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W17" i="2" l="1"/>
  <c r="W18" i="2"/>
  <c r="W19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<sst xmlns="http://schemas.openxmlformats.org/spreadsheetml/2006/main" count="196" uniqueCount="74">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</sst>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topLeftCell="A13" zoomScaleNormal="100" workbookViewId="0">
      <selection activeCell="G23" sqref="G23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38009285.109999999</v>
      </c>
      <c r="C7" s="9">
        <v>12372422.050000001</v>
      </c>
      <c r="D7" s="9">
        <v>125636.36</v>
      </c>
      <c r="E7" s="9">
        <v>5960145.4299999997</v>
      </c>
      <c r="F7" s="9">
        <v>130207.65</v>
      </c>
      <c r="G7" s="9">
        <v>121495.41</v>
      </c>
      <c r="H7" s="9">
        <v>2268121.58</v>
      </c>
      <c r="I7" s="9">
        <v>6198046.8099999996</v>
      </c>
      <c r="J7" s="9">
        <v>1308661.58</v>
      </c>
      <c r="K7" s="9">
        <v>2790129.5</v>
      </c>
      <c r="L7" s="9">
        <v>212380.29</v>
      </c>
      <c r="M7" s="9">
        <v>517434.53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20610203.609999999</v>
      </c>
      <c r="C8" s="14">
        <v>7308225.29</v>
      </c>
      <c r="D8" s="14">
        <v>83818.37</v>
      </c>
      <c r="E8" s="14">
        <v>3073917.57</v>
      </c>
      <c r="F8" s="14">
        <v>93095.11</v>
      </c>
      <c r="G8" s="14">
        <v>80384.33</v>
      </c>
      <c r="H8" s="14">
        <v>1831382.43</v>
      </c>
      <c r="I8" s="14">
        <v>3083856.51</v>
      </c>
      <c r="J8" s="14">
        <v>1093641.98</v>
      </c>
      <c r="K8" s="14">
        <v>959254.12</v>
      </c>
      <c r="L8" s="14">
        <v>137374.73000000001</v>
      </c>
      <c r="M8" s="14">
        <v>205061.24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17399081.5</v>
      </c>
      <c r="C9" s="14">
        <v>5064196.76</v>
      </c>
      <c r="D9" s="14">
        <v>41818</v>
      </c>
      <c r="E9" s="14">
        <v>2886227.86</v>
      </c>
      <c r="F9" s="14">
        <v>37112.550000000003</v>
      </c>
      <c r="G9" s="14">
        <v>41111.08</v>
      </c>
      <c r="H9" s="14">
        <v>436739.16</v>
      </c>
      <c r="I9" s="14">
        <v>3114190.3</v>
      </c>
      <c r="J9" s="14">
        <v>215019.6</v>
      </c>
      <c r="K9" s="14">
        <v>1830875.38</v>
      </c>
      <c r="L9" s="14">
        <v>75005.56</v>
      </c>
      <c r="M9" s="14">
        <v>312373.28999999998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9571129.5</v>
      </c>
      <c r="C10" s="9">
        <v>5313676.34</v>
      </c>
      <c r="D10" s="9">
        <v>8761.59</v>
      </c>
      <c r="E10" s="9">
        <v>697302.04</v>
      </c>
      <c r="F10" s="9">
        <v>20651.63</v>
      </c>
      <c r="G10" s="9">
        <v>17639.37</v>
      </c>
      <c r="H10" s="9">
        <v>421671.52</v>
      </c>
      <c r="I10" s="9">
        <v>1210204.46</v>
      </c>
      <c r="J10" s="9">
        <v>80802.880000000005</v>
      </c>
      <c r="K10" s="9">
        <v>448082.23</v>
      </c>
      <c r="L10" s="9">
        <v>9472.4</v>
      </c>
      <c r="M10" s="9">
        <v>46818.13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5220850.25</v>
      </c>
      <c r="C11" s="14">
        <v>3065386.1</v>
      </c>
      <c r="D11" s="14">
        <v>7232.58</v>
      </c>
      <c r="E11" s="14">
        <v>330286.18</v>
      </c>
      <c r="F11" s="14">
        <v>13515.49</v>
      </c>
      <c r="G11" s="14">
        <v>10564.09</v>
      </c>
      <c r="H11" s="14">
        <v>359729.33</v>
      </c>
      <c r="I11" s="14">
        <v>567184.5</v>
      </c>
      <c r="J11" s="14">
        <v>66989.17</v>
      </c>
      <c r="K11" s="14">
        <v>155783.84</v>
      </c>
      <c r="L11" s="14">
        <v>6034.81</v>
      </c>
      <c r="M11" s="14">
        <v>21152.61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4350279.24</v>
      </c>
      <c r="C12" s="14">
        <v>2248290.2400000002</v>
      </c>
      <c r="D12" s="14">
        <v>1529.02</v>
      </c>
      <c r="E12" s="14">
        <v>367015.86</v>
      </c>
      <c r="F12" s="14">
        <v>7136.13</v>
      </c>
      <c r="G12" s="14">
        <v>7075.28</v>
      </c>
      <c r="H12" s="14">
        <v>61942.19</v>
      </c>
      <c r="I12" s="14">
        <v>643019.96</v>
      </c>
      <c r="J12" s="14">
        <v>13813.72</v>
      </c>
      <c r="K12" s="14">
        <v>292298.39</v>
      </c>
      <c r="L12" s="14">
        <v>3437.59</v>
      </c>
      <c r="M12" s="14">
        <v>25665.52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391968.03</v>
      </c>
      <c r="C13" s="21">
        <v>235837.5</v>
      </c>
      <c r="D13" s="21" t="s">
        <v>35</v>
      </c>
      <c r="E13" s="21">
        <v>32623.58</v>
      </c>
      <c r="F13" s="21">
        <v>257.3</v>
      </c>
      <c r="G13" s="21" t="s">
        <v>35</v>
      </c>
      <c r="H13" s="21">
        <v>14169.03</v>
      </c>
      <c r="I13" s="21">
        <v>43930</v>
      </c>
      <c r="J13" s="21">
        <v>1668.44</v>
      </c>
      <c r="K13" s="21">
        <v>7761.13</v>
      </c>
      <c r="L13" s="21">
        <v>848.92</v>
      </c>
      <c r="M13" s="21">
        <v>3049.8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221065.18</v>
      </c>
      <c r="C14" s="22">
        <v>146517.31</v>
      </c>
      <c r="D14" s="22" t="s">
        <v>35</v>
      </c>
      <c r="E14" s="22">
        <v>15518.39</v>
      </c>
      <c r="F14" s="22">
        <v>257.3</v>
      </c>
      <c r="G14" s="22" t="s">
        <v>35</v>
      </c>
      <c r="H14" s="22">
        <v>12468.7</v>
      </c>
      <c r="I14" s="22">
        <v>17329.060000000001</v>
      </c>
      <c r="J14" s="22">
        <v>705.78</v>
      </c>
      <c r="K14" s="22">
        <v>1998.84</v>
      </c>
      <c r="L14" s="22">
        <v>221.53</v>
      </c>
      <c r="M14" s="22">
        <v>1670.35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170902.84</v>
      </c>
      <c r="C15" s="22">
        <v>89320.19</v>
      </c>
      <c r="D15" s="22" t="s">
        <v>35</v>
      </c>
      <c r="E15" s="22">
        <v>17105.18</v>
      </c>
      <c r="F15" s="22" t="s">
        <v>35</v>
      </c>
      <c r="G15" s="22" t="s">
        <v>35</v>
      </c>
      <c r="H15" s="22">
        <v>1700.33</v>
      </c>
      <c r="I15" s="22">
        <v>26600.94</v>
      </c>
      <c r="J15" s="22">
        <v>962.65</v>
      </c>
      <c r="K15" s="22">
        <v>5762.29</v>
      </c>
      <c r="L15" s="22">
        <v>627.39</v>
      </c>
      <c r="M15" s="22">
        <v>1379.45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32.55105170800725</v>
      </c>
      <c r="D17" s="25">
        <f t="shared" ref="D17:M17" si="0">D7/$B7*100</f>
        <v>0.33054123390220214</v>
      </c>
      <c r="E17" s="25">
        <f t="shared" si="0"/>
        <v>15.680761721119357</v>
      </c>
      <c r="F17" s="25">
        <f t="shared" si="0"/>
        <v>0.34256800574695151</v>
      </c>
      <c r="G17" s="25">
        <f t="shared" si="0"/>
        <v>0.31964665909497819</v>
      </c>
      <c r="H17" s="25">
        <f>H7/$B7*100</f>
        <v>5.9672829242538734</v>
      </c>
      <c r="I17" s="25">
        <f t="shared" si="0"/>
        <v>16.306665047928863</v>
      </c>
      <c r="J17" s="25">
        <f t="shared" si="0"/>
        <v>3.4430049821055424</v>
      </c>
      <c r="K17" s="25">
        <f t="shared" si="0"/>
        <v>7.3406524009206757</v>
      </c>
      <c r="L17" s="25">
        <f t="shared" si="0"/>
        <v>0.55875897003946573</v>
      </c>
      <c r="M17" s="25">
        <f t="shared" si="0"/>
        <v>1.3613371798562617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35.459258085417822</v>
      </c>
      <c r="D18" s="27">
        <f t="shared" si="1"/>
        <v>0.40668385226107912</v>
      </c>
      <c r="E18" s="27">
        <f t="shared" si="1"/>
        <v>14.914542467249309</v>
      </c>
      <c r="F18" s="27">
        <f t="shared" si="1"/>
        <v>0.45169427610521312</v>
      </c>
      <c r="G18" s="27">
        <f t="shared" si="1"/>
        <v>0.39002200813289301</v>
      </c>
      <c r="H18" s="27">
        <f t="shared" si="1"/>
        <v>8.8858046463520601</v>
      </c>
      <c r="I18" s="27">
        <f t="shared" si="1"/>
        <v>14.962765862748309</v>
      </c>
      <c r="J18" s="27">
        <f t="shared" si="1"/>
        <v>5.3063133227338364</v>
      </c>
      <c r="K18" s="27">
        <f t="shared" si="1"/>
        <v>4.6542680419448805</v>
      </c>
      <c r="L18" s="27">
        <f t="shared" si="1"/>
        <v>0.66653747143646003</v>
      </c>
      <c r="M18" s="27">
        <f t="shared" si="1"/>
        <v>0.99495009307188487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29.106115515350623</v>
      </c>
      <c r="D19" s="27">
        <f t="shared" si="1"/>
        <v>0.24034602056436141</v>
      </c>
      <c r="E19" s="27">
        <f t="shared" si="1"/>
        <v>16.588392094145888</v>
      </c>
      <c r="F19" s="27">
        <f t="shared" si="1"/>
        <v>0.21330177687827948</v>
      </c>
      <c r="G19" s="27">
        <f t="shared" si="1"/>
        <v>0.23628304747006332</v>
      </c>
      <c r="H19" s="27">
        <f t="shared" si="1"/>
        <v>2.5101276754178086</v>
      </c>
      <c r="I19" s="27">
        <f t="shared" si="1"/>
        <v>17.898590221558532</v>
      </c>
      <c r="J19" s="27">
        <f t="shared" si="1"/>
        <v>1.2358100627323345</v>
      </c>
      <c r="K19" s="27">
        <f t="shared" si="1"/>
        <v>10.522827771109641</v>
      </c>
      <c r="L19" s="27">
        <f t="shared" si="1"/>
        <v>0.43108919284043817</v>
      </c>
      <c r="M19" s="27">
        <f t="shared" si="1"/>
        <v>1.7953435645439098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55.51775618541155</v>
      </c>
      <c r="D20" s="25">
        <f t="shared" si="1"/>
        <v>9.1541860341561573E-2</v>
      </c>
      <c r="E20" s="25">
        <f t="shared" si="1"/>
        <v>7.2854728378714348</v>
      </c>
      <c r="F20" s="25">
        <f t="shared" si="1"/>
        <v>0.21577004051611676</v>
      </c>
      <c r="G20" s="25">
        <f t="shared" si="1"/>
        <v>0.18429768398808102</v>
      </c>
      <c r="H20" s="25">
        <f t="shared" si="1"/>
        <v>4.4056610037509163</v>
      </c>
      <c r="I20" s="25">
        <f t="shared" si="1"/>
        <v>12.644322281920854</v>
      </c>
      <c r="J20" s="25">
        <f t="shared" si="1"/>
        <v>0.84423557324138188</v>
      </c>
      <c r="K20" s="25">
        <f t="shared" si="1"/>
        <v>4.6816024169352222</v>
      </c>
      <c r="L20" s="25">
        <f t="shared" si="1"/>
        <v>9.8968465529590821E-2</v>
      </c>
      <c r="M20" s="25">
        <f t="shared" si="1"/>
        <v>0.48915992621351528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58.714308076543666</v>
      </c>
      <c r="D21" s="27">
        <f t="shared" si="1"/>
        <v>0.13853260778740015</v>
      </c>
      <c r="E21" s="27">
        <f t="shared" si="1"/>
        <v>6.3262910097833203</v>
      </c>
      <c r="F21" s="27">
        <f t="shared" si="1"/>
        <v>0.258875266533454</v>
      </c>
      <c r="G21" s="27">
        <f t="shared" si="1"/>
        <v>0.20234424459885628</v>
      </c>
      <c r="H21" s="27">
        <f t="shared" si="1"/>
        <v>6.8902441704777884</v>
      </c>
      <c r="I21" s="27">
        <f t="shared" si="1"/>
        <v>10.863833912876547</v>
      </c>
      <c r="J21" s="27">
        <f t="shared" si="1"/>
        <v>1.2831084362168785</v>
      </c>
      <c r="K21" s="27">
        <f t="shared" si="1"/>
        <v>2.9838787274160947</v>
      </c>
      <c r="L21" s="27">
        <f t="shared" si="1"/>
        <v>0.11559055921973631</v>
      </c>
      <c r="M21" s="27">
        <f t="shared" si="1"/>
        <v>0.40515642064240398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51.681515506577</v>
      </c>
      <c r="D22" s="60" t="s">
        <v>70</v>
      </c>
      <c r="E22" s="27">
        <f t="shared" si="1"/>
        <v>8.4366046350624604</v>
      </c>
      <c r="F22" s="27">
        <f t="shared" si="1"/>
        <v>0.16403843538098947</v>
      </c>
      <c r="G22" s="27">
        <f t="shared" si="1"/>
        <v>0.16263967459707251</v>
      </c>
      <c r="H22" s="27">
        <f t="shared" si="1"/>
        <v>1.4238669883637172</v>
      </c>
      <c r="I22" s="27">
        <f t="shared" si="1"/>
        <v>14.78111920006312</v>
      </c>
      <c r="J22" s="27">
        <f t="shared" si="1"/>
        <v>0.31753639796235239</v>
      </c>
      <c r="K22" s="27">
        <f t="shared" si="1"/>
        <v>6.7190719003132306</v>
      </c>
      <c r="L22" s="27">
        <f t="shared" si="1"/>
        <v>7.9019984933197063E-2</v>
      </c>
      <c r="M22" s="27">
        <f t="shared" si="1"/>
        <v>0.58997408175572652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60.167534581838211</v>
      </c>
      <c r="D23" s="21" t="s">
        <v>35</v>
      </c>
      <c r="E23" s="25">
        <f t="shared" ref="E23:M23" si="2">E13/$B13*100</f>
        <v>8.3230206300243417</v>
      </c>
      <c r="F23" s="25">
        <f t="shared" si="2"/>
        <v>6.5643108699451849E-2</v>
      </c>
      <c r="G23" s="22" t="s">
        <v>35</v>
      </c>
      <c r="H23" s="25">
        <f t="shared" si="2"/>
        <v>3.6148432819890948</v>
      </c>
      <c r="I23" s="25">
        <f t="shared" si="2"/>
        <v>11.207546697112006</v>
      </c>
      <c r="J23" s="25">
        <f t="shared" si="2"/>
        <v>0.4256571639273744</v>
      </c>
      <c r="K23" s="25">
        <f t="shared" si="2"/>
        <v>1.9800415865549033</v>
      </c>
      <c r="L23" s="25">
        <f t="shared" si="2"/>
        <v>0.21657888782409115</v>
      </c>
      <c r="M23" s="25">
        <f t="shared" si="2"/>
        <v>0.77807366075238327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66.277877863895156</v>
      </c>
      <c r="D24" s="22" t="s">
        <v>35</v>
      </c>
      <c r="E24" s="27">
        <f t="shared" ref="E24:M24" si="3">E14/$B14*100</f>
        <v>7.0198255555216793</v>
      </c>
      <c r="F24" s="27">
        <f t="shared" si="3"/>
        <v>0.11639101191784251</v>
      </c>
      <c r="G24" s="22" t="s">
        <v>35</v>
      </c>
      <c r="H24" s="27">
        <f t="shared" si="3"/>
        <v>5.6402822009327753</v>
      </c>
      <c r="I24" s="27">
        <f t="shared" si="3"/>
        <v>7.8388916789156937</v>
      </c>
      <c r="J24" s="27">
        <f t="shared" si="3"/>
        <v>0.31926330505781142</v>
      </c>
      <c r="K24" s="27">
        <f t="shared" si="3"/>
        <v>0.9041858152423643</v>
      </c>
      <c r="L24" s="27">
        <f t="shared" si="3"/>
        <v>0.10021026377831189</v>
      </c>
      <c r="M24" s="27">
        <f t="shared" si="3"/>
        <v>0.75559163139124852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52.263724815807635</v>
      </c>
      <c r="D25" s="57" t="s">
        <v>35</v>
      </c>
      <c r="E25" s="33">
        <f t="shared" ref="E25:M25" si="4">E15/$B15*100</f>
        <v>10.008716063466236</v>
      </c>
      <c r="F25" s="57" t="s">
        <v>35</v>
      </c>
      <c r="G25" s="57" t="s">
        <v>35</v>
      </c>
      <c r="H25" s="33">
        <f t="shared" si="4"/>
        <v>0.99491032448612327</v>
      </c>
      <c r="I25" s="33">
        <f t="shared" si="4"/>
        <v>15.564949066966937</v>
      </c>
      <c r="J25" s="33">
        <f t="shared" si="4"/>
        <v>0.56327326099437547</v>
      </c>
      <c r="K25" s="33">
        <f t="shared" si="4"/>
        <v>3.3716759768298759</v>
      </c>
      <c r="L25" s="33">
        <f t="shared" si="4"/>
        <v>0.36710332022569081</v>
      </c>
      <c r="M25" s="33">
        <f t="shared" si="4"/>
        <v>0.80715452124727716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4" zoomScaleNormal="100" workbookViewId="0">
      <selection activeCell="Q31" sqref="Q31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254134.82</v>
      </c>
      <c r="N7" s="9">
        <v>385760.51</v>
      </c>
      <c r="O7" s="9">
        <v>532198.85</v>
      </c>
      <c r="P7" s="9">
        <v>1599095.21</v>
      </c>
      <c r="Q7" s="9">
        <v>1180224.7</v>
      </c>
      <c r="R7" s="9">
        <v>699140.57</v>
      </c>
      <c r="S7" s="9">
        <v>245589.5</v>
      </c>
      <c r="T7" s="9">
        <v>814159.01</v>
      </c>
      <c r="U7" s="9">
        <v>232739.57</v>
      </c>
      <c r="V7" s="9">
        <v>5220.57</v>
      </c>
      <c r="W7" s="9">
        <v>56340.61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103195.75</v>
      </c>
      <c r="N8" s="14">
        <v>189900.32</v>
      </c>
      <c r="O8" s="14">
        <v>302354.23</v>
      </c>
      <c r="P8" s="14">
        <v>965331.52</v>
      </c>
      <c r="Q8" s="14">
        <v>377882.24</v>
      </c>
      <c r="R8" s="14">
        <v>139780.04999999999</v>
      </c>
      <c r="S8" s="14">
        <v>127820.32</v>
      </c>
      <c r="T8" s="14">
        <v>388191</v>
      </c>
      <c r="U8" s="14">
        <v>39759.949999999997</v>
      </c>
      <c r="V8" s="14">
        <v>2534.88</v>
      </c>
      <c r="W8" s="14">
        <v>23441.69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150939.07</v>
      </c>
      <c r="N9" s="14">
        <v>195860.19</v>
      </c>
      <c r="O9" s="14">
        <v>229844.61</v>
      </c>
      <c r="P9" s="14">
        <v>633763.69999999995</v>
      </c>
      <c r="Q9" s="14">
        <v>802342.47</v>
      </c>
      <c r="R9" s="14">
        <v>559360.52</v>
      </c>
      <c r="S9" s="14">
        <v>117769.18</v>
      </c>
      <c r="T9" s="14">
        <v>425968.01</v>
      </c>
      <c r="U9" s="14">
        <v>192979.61</v>
      </c>
      <c r="V9" s="14">
        <v>2685.69</v>
      </c>
      <c r="W9" s="14">
        <v>32898.910000000003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13203.1</v>
      </c>
      <c r="N10" s="9">
        <v>27775</v>
      </c>
      <c r="O10" s="9">
        <v>35955.589999999997</v>
      </c>
      <c r="P10" s="9">
        <v>463048.51</v>
      </c>
      <c r="Q10" s="9">
        <v>325980.06</v>
      </c>
      <c r="R10" s="9">
        <v>162272.9</v>
      </c>
      <c r="S10" s="9">
        <v>57674.52</v>
      </c>
      <c r="T10" s="9">
        <v>182523.82</v>
      </c>
      <c r="U10" s="9">
        <v>27141.99</v>
      </c>
      <c r="V10" s="9" t="s">
        <v>35</v>
      </c>
      <c r="W10" s="9">
        <v>471.43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5183.3</v>
      </c>
      <c r="N11" s="14">
        <v>13250.57</v>
      </c>
      <c r="O11" s="14">
        <v>15765.65</v>
      </c>
      <c r="P11" s="14">
        <v>299869.93</v>
      </c>
      <c r="Q11" s="14">
        <v>117261.2</v>
      </c>
      <c r="R11" s="14">
        <v>32050.77</v>
      </c>
      <c r="S11" s="14">
        <v>28104.93</v>
      </c>
      <c r="T11" s="14">
        <v>103219.97</v>
      </c>
      <c r="U11" s="14">
        <v>1813.8</v>
      </c>
      <c r="V11" s="9" t="s">
        <v>35</v>
      </c>
      <c r="W11" s="9">
        <v>471.43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8019.8</v>
      </c>
      <c r="N12" s="14">
        <v>14524.43</v>
      </c>
      <c r="O12" s="14">
        <v>20189.939999999999</v>
      </c>
      <c r="P12" s="14">
        <v>163178.57999999999</v>
      </c>
      <c r="Q12" s="14">
        <v>208718.86</v>
      </c>
      <c r="R12" s="14">
        <v>130222.12</v>
      </c>
      <c r="S12" s="14">
        <v>29569.59</v>
      </c>
      <c r="T12" s="14">
        <v>79303.839999999997</v>
      </c>
      <c r="U12" s="14">
        <v>25328.19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729.21</v>
      </c>
      <c r="O13" s="21" t="s">
        <v>35</v>
      </c>
      <c r="P13" s="21">
        <v>22445.65</v>
      </c>
      <c r="Q13" s="21">
        <v>15230.61</v>
      </c>
      <c r="R13" s="21">
        <v>8046.88</v>
      </c>
      <c r="S13" s="21">
        <v>1856.74</v>
      </c>
      <c r="T13" s="21">
        <v>1690.55</v>
      </c>
      <c r="U13" s="21">
        <v>1822.69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314.56</v>
      </c>
      <c r="O14" s="22" t="s">
        <v>35</v>
      </c>
      <c r="P14" s="22">
        <v>13693.77</v>
      </c>
      <c r="Q14" s="22">
        <v>5692.94</v>
      </c>
      <c r="R14" s="22">
        <v>2168.59</v>
      </c>
      <c r="S14" s="22">
        <v>1492.26</v>
      </c>
      <c r="T14" s="22">
        <v>1015.78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414.64</v>
      </c>
      <c r="O15" s="22" t="s">
        <v>35</v>
      </c>
      <c r="P15" s="22">
        <v>8751.8799999999992</v>
      </c>
      <c r="Q15" s="22">
        <v>9537.67</v>
      </c>
      <c r="R15" s="22">
        <v>5878.29</v>
      </c>
      <c r="S15" s="22">
        <v>364.48</v>
      </c>
      <c r="T15" s="22">
        <v>674.77</v>
      </c>
      <c r="U15" s="22">
        <v>1822.69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0.66861246999128321</v>
      </c>
      <c r="N17" s="29">
        <f>N7/'ตาราง 4 หน้า 1'!$B7*100</f>
        <v>1.0149112483531266</v>
      </c>
      <c r="O17" s="29">
        <f>O7/'ตาราง 4 หน้า 1'!$B7*100</f>
        <v>1.4001811622076046</v>
      </c>
      <c r="P17" s="29">
        <f>P7/'ตาราง 4 หน้า 1'!$B7*100</f>
        <v>4.2071173013966741</v>
      </c>
      <c r="Q17" s="29">
        <f>Q7/'ตาราง 4 หน้า 1'!$B7*100</f>
        <v>3.1050957590609629</v>
      </c>
      <c r="R17" s="29">
        <f>R7/'ตาราง 4 หน้า 1'!$B7*100</f>
        <v>1.8393941584974995</v>
      </c>
      <c r="S17" s="29">
        <f>S7/'ตาราง 4 หน้า 1'!$B7*100</f>
        <v>0.64613027919166777</v>
      </c>
      <c r="T17" s="29">
        <f>T7/'ตาราง 4 หน้า 1'!$B7*100</f>
        <v>2.1420003234572804</v>
      </c>
      <c r="U17" s="29">
        <f>U7/'ตาราง 4 หน้า 1'!$B7*100</f>
        <v>0.61232293458412801</v>
      </c>
      <c r="V17" s="58" t="s">
        <v>70</v>
      </c>
      <c r="W17" s="29">
        <f>W7/'ตาราง 4 หน้า 1'!$B7*100</f>
        <v>0.14822854425424892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0.50070223445017192</v>
      </c>
      <c r="N18" s="30">
        <f>N8/'ตาราง 4 หน้า 1'!$B8*100</f>
        <v>0.92138982997655106</v>
      </c>
      <c r="O18" s="30">
        <f>O8/'ตาราง 4 หน้า 1'!$B8*100</f>
        <v>1.4670123387490397</v>
      </c>
      <c r="P18" s="30">
        <f>P8/'ตาราง 4 หน้า 1'!$B8*100</f>
        <v>4.6837553779993923</v>
      </c>
      <c r="Q18" s="30">
        <f>Q8/'ตาราง 4 หน้า 1'!$B8*100</f>
        <v>1.8334716490459746</v>
      </c>
      <c r="R18" s="30">
        <f>R8/'ตาราง 4 หน้า 1'!$B8*100</f>
        <v>0.67820800145894333</v>
      </c>
      <c r="S18" s="30">
        <f>S8/'ตาราง 4 หน้า 1'!$B8*100</f>
        <v>0.62017980228968739</v>
      </c>
      <c r="T18" s="30">
        <f>T8/'ตาราง 4 หน้า 1'!$B8*100</f>
        <v>1.8834893984824637</v>
      </c>
      <c r="U18" s="30">
        <f>U8/'ตาราง 4 หน้า 1'!$B8*100</f>
        <v>0.19291391173209277</v>
      </c>
      <c r="V18" s="58" t="s">
        <v>70</v>
      </c>
      <c r="W18" s="30">
        <f>W8/'ตาราง 4 หน้า 1'!$B8*100</f>
        <v>0.11373827470887367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0.86751171319014753</v>
      </c>
      <c r="N19" s="30">
        <f>N9/'ตาราง 4 หน้า 1'!$B9*100</f>
        <v>1.1256926982036379</v>
      </c>
      <c r="O19" s="30">
        <f>O9/'ตาราง 4 หน้า 1'!$B9*100</f>
        <v>1.3210157674127798</v>
      </c>
      <c r="P19" s="30">
        <f>P9/'ตาราง 4 หน้า 1'!$B9*100</f>
        <v>3.6425123935421531</v>
      </c>
      <c r="Q19" s="30">
        <f>Q9/'ตาราง 4 หน้า 1'!$B9*100</f>
        <v>4.6114070446764677</v>
      </c>
      <c r="R19" s="30">
        <f>R9/'ตาราง 4 หน้า 1'!$B9*100</f>
        <v>3.2148853374817516</v>
      </c>
      <c r="S19" s="30">
        <f>S9/'ตาราง 4 หน้า 1'!$B9*100</f>
        <v>0.67687009799913855</v>
      </c>
      <c r="T19" s="30">
        <f>T9/'ตาราง 4 หน้า 1'!$B9*100</f>
        <v>2.4482212466215532</v>
      </c>
      <c r="U19" s="30">
        <f>U9/'ตาราง 4 หน้า 1'!$B9*100</f>
        <v>1.1091367667885226</v>
      </c>
      <c r="V19" s="58" t="s">
        <v>70</v>
      </c>
      <c r="W19" s="30">
        <f>W9/'ตาราง 4 หน้า 1'!$B9*100</f>
        <v>0.18908417665610683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0.1379471461544847</v>
      </c>
      <c r="N20" s="29">
        <f>N10/'ตาราง 4 หน้า 1'!$B10*100</f>
        <v>0.29019563469494375</v>
      </c>
      <c r="O20" s="29">
        <f>O10/'ตาราง 4 หน้า 1'!$B10*100</f>
        <v>0.37566715610733298</v>
      </c>
      <c r="P20" s="29">
        <f>P10/'ตาราง 4 หน้า 1'!$B10*100</f>
        <v>4.8379714222861576</v>
      </c>
      <c r="Q20" s="29">
        <f>Q10/'ตาราง 4 หน้า 1'!$B10*100</f>
        <v>3.4058682415696082</v>
      </c>
      <c r="R20" s="29">
        <f>R10/'ตาราง 4 หน้า 1'!$B10*100</f>
        <v>1.6954414836827776</v>
      </c>
      <c r="S20" s="29">
        <f>S10/'ตาราง 4 หน้า 1'!$B10*100</f>
        <v>0.60258844058060235</v>
      </c>
      <c r="T20" s="29">
        <f>T10/'ตาราง 4 หน้า 1'!$B10*100</f>
        <v>1.9070248709935438</v>
      </c>
      <c r="U20" s="29">
        <f>U10/'ตาราง 4 หน้า 1'!$B10*100</f>
        <v>0.28358189072669016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9.9280763703191832E-2</v>
      </c>
      <c r="N21" s="30">
        <f>N11/'ตาราง 4 หน้า 1'!$B11*100</f>
        <v>0.25380099726093464</v>
      </c>
      <c r="O21" s="30">
        <f>O11/'ตาราง 4 หน้า 1'!$B11*100</f>
        <v>0.30197475976255017</v>
      </c>
      <c r="P21" s="30">
        <f>P11/'ตาราง 4 หน้า 1'!$B11*100</f>
        <v>5.743699122571079</v>
      </c>
      <c r="Q21" s="30">
        <f>Q11/'ตาราง 4 หน้า 1'!$B11*100</f>
        <v>2.2460173034076205</v>
      </c>
      <c r="R21" s="30">
        <f>R11/'ตาราง 4 หน้า 1'!$B11*100</f>
        <v>0.61389943141924053</v>
      </c>
      <c r="S21" s="30">
        <f>S11/'ตาราง 4 หน้า 1'!$B11*100</f>
        <v>0.53832093728411379</v>
      </c>
      <c r="T21" s="30">
        <f>T11/'ตาราง 4 หน้า 1'!$B11*100</f>
        <v>1.9770720295990103</v>
      </c>
      <c r="U21" s="30">
        <f>U11/'ตาราง 4 หน้า 1'!$B11*100</f>
        <v>3.4741467637383394E-2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0.18435138430332118</v>
      </c>
      <c r="N22" s="30">
        <f>N12/'ตาราง 4 หน้า 1'!$B12*100</f>
        <v>0.33387351015195982</v>
      </c>
      <c r="O22" s="30">
        <f>O12/'ตาราง 4 หน้า 1'!$B12*100</f>
        <v>0.46410675927092893</v>
      </c>
      <c r="P22" s="30">
        <f>P12/'ตาราง 4 หน้า 1'!$B12*100</f>
        <v>3.7509909363887171</v>
      </c>
      <c r="Q22" s="30">
        <f>Q12/'ตาราง 4 หน้า 1'!$B12*100</f>
        <v>4.7978267252563755</v>
      </c>
      <c r="R22" s="30">
        <f>R12/'ตาราง 4 หน้า 1'!$B12*100</f>
        <v>2.9934197971162879</v>
      </c>
      <c r="S22" s="30">
        <f>S12/'ตาราง 4 หน้า 1'!$B12*100</f>
        <v>0.67971705650784842</v>
      </c>
      <c r="T22" s="30">
        <f>T12/'ตาราง 4 หน้า 1'!$B12*100</f>
        <v>1.8229597601647287</v>
      </c>
      <c r="U22" s="30">
        <f>U12/'ตาราง 4 หน้า 1'!$B12*100</f>
        <v>0.58221986687916605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0.1860381317323252</v>
      </c>
      <c r="O23" s="21" t="s">
        <v>35</v>
      </c>
      <c r="P23" s="29">
        <f>P13/'ตาราง 4 หน้า 1'!$B13*100</f>
        <v>5.7263981452773072</v>
      </c>
      <c r="Q23" s="29">
        <f>Q13/'ตาราง 4 หน้า 1'!$B13*100</f>
        <v>3.8856765945936971</v>
      </c>
      <c r="R23" s="29">
        <f>R13/'ตาราง 4 หน้า 1'!$B13*100</f>
        <v>2.0529429402698991</v>
      </c>
      <c r="S23" s="29">
        <f>S13/'ตาราง 4 หน้า 1'!$B13*100</f>
        <v>0.47369679613921567</v>
      </c>
      <c r="T23" s="29">
        <f>T13/'ตาราง 4 หน้า 1'!$B13*100</f>
        <v>0.4312979300888391</v>
      </c>
      <c r="U23" s="29">
        <f>U13/'ตาราง 4 หน้า 1'!$B13*100</f>
        <v>0.46500986317685145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0.14229287488875453</v>
      </c>
      <c r="O24" s="21" t="s">
        <v>35</v>
      </c>
      <c r="P24" s="30">
        <f>P14/'ตาราง 4 หน้า 1'!$B14*100</f>
        <v>6.1944490760598301</v>
      </c>
      <c r="Q24" s="30">
        <f>Q14/'ตาราง 4 หน้า 1'!$B14*100</f>
        <v>2.5752314317433433</v>
      </c>
      <c r="R24" s="30">
        <f>R14/'ตาราง 4 หน้า 1'!$B14*100</f>
        <v>0.98097312294953021</v>
      </c>
      <c r="S24" s="30">
        <f>S14/'ตาราง 4 หน้า 1'!$B14*100</f>
        <v>0.67503168070159225</v>
      </c>
      <c r="T24" s="30">
        <f>T14/'ตาราง 4 หน้า 1'!$B14*100</f>
        <v>0.4594934398985856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32">
        <f>N15/'ตาราง 4 หน้า 1'!$B15*100</f>
        <v>0.24261738424007467</v>
      </c>
      <c r="O25" s="61" t="s">
        <v>35</v>
      </c>
      <c r="P25" s="32">
        <f>P15/'ตาราง 4 หน้า 1'!$B15*100</f>
        <v>5.120968147749914</v>
      </c>
      <c r="Q25" s="32">
        <f>Q15/'ตาราง 4 หน้า 1'!$B15*100</f>
        <v>5.5807557089162474</v>
      </c>
      <c r="R25" s="32">
        <f>R15/'ตาราง 4 หน้า 1'!$B15*100</f>
        <v>3.4395507997409522</v>
      </c>
      <c r="S25" s="32">
        <f>S15/'ตาราง 4 หน้า 1'!$B15*100</f>
        <v>0.21326737460887138</v>
      </c>
      <c r="T25" s="32">
        <f>T15/'ตาราง 4 หน้า 1'!$B15*100</f>
        <v>0.39482667461816318</v>
      </c>
      <c r="U25" s="32">
        <f>U15/'ตาราง 4 หน้า 1'!$B15*100</f>
        <v>1.0665065601016344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2020-12-17T02:31:21Z</dcterms:modified>
</cp:coreProperties>
</file>