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8550"/>
  </bookViews>
  <sheets>
    <sheet name="T-1.4" sheetId="23" r:id="rId1"/>
    <sheet name="T-1.4 พ.ศ. 2563" sheetId="31" r:id="rId2"/>
    <sheet name="T-1.1" sheetId="1" r:id="rId3"/>
    <sheet name="T- 1.2" sheetId="25" r:id="rId4"/>
    <sheet name="T-1.3 " sheetId="24" r:id="rId5"/>
    <sheet name="T-1.2" sheetId="2" r:id="rId6"/>
    <sheet name="T-1.3" sheetId="3" r:id="rId7"/>
    <sheet name="T-1.4 พ.ศ. 2562" sheetId="28" r:id="rId8"/>
    <sheet name="T-1.5พ.ศ. 2562" sheetId="27" r:id="rId9"/>
    <sheet name="T-1.10 พ.ศ. 2557 -2562" sheetId="26" r:id="rId10"/>
    <sheet name="ชาย หญิง และบ้าน" sheetId="30" r:id="rId11"/>
    <sheet name="T-1.6 พ.ศ. 2562" sheetId="29" r:id="rId12"/>
  </sheets>
  <definedNames>
    <definedName name="HTML_CodePage" hidden="1">874</definedName>
    <definedName name="HTML_Control" localSheetId="9" hidden="1">{"'ตารางที่17 '!$A$1:$I$26"}</definedName>
    <definedName name="HTML_Control" localSheetId="7" hidden="1">{"'ตารางที่17 '!$A$1:$I$26"}</definedName>
    <definedName name="HTML_Control" localSheetId="1" hidden="1">{"'ตารางที่17 '!$A$1:$I$26"}</definedName>
    <definedName name="HTML_Control" localSheetId="8" hidden="1">{"'ตารางที่17 '!$A$1:$I$26"}</definedName>
    <definedName name="HTML_Control" localSheetId="11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3">'T- 1.2'!$1:$6</definedName>
    <definedName name="_xlnm.Print_Titles" localSheetId="2">'T-1.1'!$1:$7</definedName>
    <definedName name="_xlnm.Print_Titles" localSheetId="5">'T-1.2'!$1:$5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6" l="1"/>
  <c r="G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</calcChain>
</file>

<file path=xl/sharedStrings.xml><?xml version="1.0" encoding="utf-8"?>
<sst xmlns="http://schemas.openxmlformats.org/spreadsheetml/2006/main" count="1758" uniqueCount="472">
  <si>
    <t>อำเภอ</t>
  </si>
  <si>
    <t>ประชากร</t>
  </si>
  <si>
    <t>อัตราเพิ่มของประชากร</t>
  </si>
  <si>
    <t>District</t>
  </si>
  <si>
    <t>Population</t>
  </si>
  <si>
    <t>กรุงเทพมหานคร</t>
  </si>
  <si>
    <t>อำเภอเฉลิมพระเกียรติ</t>
  </si>
  <si>
    <t>จังหวัดนครราชสีมา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</si>
  <si>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</si>
  <si>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</si>
  <si>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</si>
  <si>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</si>
  <si>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</si>
  <si>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</si>
  <si>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</si>
  <si>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</si>
  <si>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</si>
  <si>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</si>
  <si>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</si>
  <si>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</si>
  <si>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</si>
  <si>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</si>
  <si>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</si>
  <si>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</si>
  <si>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</si>
  <si>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</si>
  <si>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</si>
  <si>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</si>
  <si>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</si>
  <si>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</si>
  <si>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</si>
  <si>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</si>
  <si>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</si>
  <si>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</si>
  <si>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</si>
  <si>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</si>
  <si>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</si>
  <si>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</si>
  <si>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</si>
  <si>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 xml:space="preserve"> </t>
  </si>
  <si>
    <t>ตาราง 1.1 ประชากรจากการทะเบียน อัตราเพิ่ม และความหนาแน่นของประชากร เป็นรายอำเภอ พ.ศ. 2559 - 2563</t>
  </si>
  <si>
    <t>Table 1.1 Population from Registration Record, Growth Rate and Density by District: 2016 - 2020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</si>
  <si>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</si>
  <si>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</si>
  <si>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</si>
  <si>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</si>
  <si>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</si>
  <si>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(2016)</t>
  </si>
  <si>
    <t>(2017)</t>
  </si>
  <si>
    <t>(2020)</t>
  </si>
  <si>
    <t>(2019)</t>
  </si>
  <si>
    <t>(2018)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</si>
  <si>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</si>
  <si>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</si>
  <si>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r>
      <t xml:space="preserve">Population growth rate </t>
    </r>
    <r>
      <rPr>
        <sz val="11"/>
        <rFont val="TH SarabunPSK"/>
        <family val="2"/>
      </rPr>
      <t>(%)</t>
    </r>
  </si>
  <si>
    <t>Chaloem Phra Kiat District</t>
  </si>
  <si>
    <t>Nakhon Ratchasima Province</t>
  </si>
  <si>
    <t>Mueang Nakhon Ratchasima District</t>
  </si>
  <si>
    <t>Khon Buri District</t>
  </si>
  <si>
    <t>Soeng Sang District</t>
  </si>
  <si>
    <t>Khong District</t>
  </si>
  <si>
    <t>Ban Lueam District</t>
  </si>
  <si>
    <t>Chakkarat District</t>
  </si>
  <si>
    <t>Chok Chai District</t>
  </si>
  <si>
    <t>Dan Khun Thot District</t>
  </si>
  <si>
    <t>Non Thai District</t>
  </si>
  <si>
    <t>Non Sung District</t>
  </si>
  <si>
    <t>Kham Sakaesaeng District</t>
  </si>
  <si>
    <t>Bua Yai District</t>
  </si>
  <si>
    <t>Prathai District</t>
  </si>
  <si>
    <t>Pak Thong Chai District</t>
  </si>
  <si>
    <t>Phimai District</t>
  </si>
  <si>
    <t>Huai Thalaeng District</t>
  </si>
  <si>
    <t>Chum Phuang District</t>
  </si>
  <si>
    <t>Sung Noen District</t>
  </si>
  <si>
    <t>Kham Thale So District</t>
  </si>
  <si>
    <t>Sikhio District</t>
  </si>
  <si>
    <t>Pak Chong District</t>
  </si>
  <si>
    <t>Nong Bunmak District</t>
  </si>
  <si>
    <t>Kaeng Sanam Nang District</t>
  </si>
  <si>
    <t>Non Daeng District</t>
  </si>
  <si>
    <t>Wang Nam Khiao District</t>
  </si>
  <si>
    <t>Thepharak District</t>
  </si>
  <si>
    <t>Mueang Yang District</t>
  </si>
  <si>
    <t>Phra Thong Kham District</t>
  </si>
  <si>
    <t>Lam Thamenchai District</t>
  </si>
  <si>
    <t>Bua Lai District</t>
  </si>
  <si>
    <t>Sida District</t>
  </si>
  <si>
    <t xml:space="preserve">    Source:  Department of Provinical Administration, Ministry of Interior</t>
  </si>
  <si>
    <t>Non-municipal area</t>
  </si>
  <si>
    <t>นอกเขตเทศบาล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</si>
  <si>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</si>
  <si>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</si>
  <si>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</si>
  <si>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</si>
  <si>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</si>
  <si>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</si>
  <si>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</si>
  <si>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</si>
  <si>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</si>
  <si>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</si>
  <si>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</si>
  <si>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</si>
  <si>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</si>
  <si>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</si>
  <si>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</si>
  <si>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</si>
  <si>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</si>
  <si>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</si>
  <si>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</si>
  <si>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</si>
  <si>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</si>
  <si>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</si>
  <si>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</si>
  <si>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</si>
  <si>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</si>
  <si>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</si>
  <si>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</si>
  <si>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</si>
  <si>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</si>
  <si>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</si>
  <si>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</si>
  <si>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</si>
  <si>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</si>
  <si>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</si>
  <si>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</si>
  <si>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</si>
  <si>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</si>
  <si>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</si>
  <si>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</si>
  <si>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</si>
  <si>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</si>
  <si>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</si>
  <si>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</si>
  <si>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</si>
  <si>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</si>
  <si>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</si>
  <si>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</si>
  <si>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</si>
  <si>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</si>
  <si>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</si>
  <si>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</si>
  <si>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</si>
  <si>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</si>
  <si>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</si>
  <si>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</si>
  <si>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</si>
  <si>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</si>
  <si>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</si>
  <si>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</si>
  <si>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</si>
  <si>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</si>
  <si>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</si>
  <si>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</si>
  <si>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</si>
  <si>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</si>
  <si>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</si>
  <si>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</si>
  <si>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</si>
  <si>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</si>
  <si>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</si>
  <si>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</si>
  <si>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</si>
  <si>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</si>
  <si>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</si>
  <si>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</si>
  <si>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</si>
  <si>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</si>
  <si>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</si>
  <si>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</si>
  <si>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</si>
  <si>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</si>
  <si>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</si>
  <si>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</si>
  <si>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</si>
  <si>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</si>
  <si>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</si>
  <si>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</si>
  <si>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</si>
  <si>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</si>
  <si>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</si>
  <si>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</si>
  <si>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</si>
  <si>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</si>
  <si>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</si>
  <si>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</si>
  <si>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</si>
  <si>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</si>
  <si>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</si>
  <si>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</si>
  <si>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</si>
  <si>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</si>
  <si>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</si>
  <si>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</si>
  <si>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</si>
  <si>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</si>
  <si>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</si>
  <si>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</si>
  <si>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</si>
  <si>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</si>
  <si>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</si>
  <si>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</si>
  <si>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</si>
  <si>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</si>
  <si>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</si>
  <si>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</si>
  <si>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</si>
  <si>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Hua Thale Subdistrict Municipality</t>
  </si>
  <si>
    <t>เทศบาลตำบลหัวทะเล</t>
  </si>
  <si>
    <t>Nong Phai Lom Subdistrict Municipality</t>
  </si>
  <si>
    <t>เทศบาลตำบลหนองไผ่ล้อม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</si>
  <si>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</si>
  <si>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</si>
  <si>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</si>
  <si>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</si>
  <si>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</si>
  <si>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</si>
  <si>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Municipal area</t>
  </si>
  <si>
    <t>ในเขตเทศบาล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</si>
  <si>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</si>
  <si>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</si>
  <si>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</si>
  <si>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</si>
  <si>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</si>
  <si>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</si>
  <si>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</si>
  <si>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2563 (2020)</t>
  </si>
  <si>
    <t>2562 (2019)</t>
  </si>
  <si>
    <t>2561 (2018)</t>
  </si>
  <si>
    <t>Table 1.2 Population from Registration Record by Sex, Administration Zone and District: 2018 - 2020</t>
  </si>
  <si>
    <t>ตาราง 1.2 ประชากรจากการทะเบียน จำแนกตามเพศ เขตการปกครอง เป็นรายอำเภอ พ.ศ. 2561 - 2563</t>
  </si>
  <si>
    <t>Source:  Department of Provincial Administration, Ministry of Interior</t>
  </si>
  <si>
    <t xml:space="preserve">          ที่มา:  กรมการปกครอง กระทรวงมหาดไทย</t>
  </si>
  <si>
    <t xml:space="preserve">   Note:  Unknown = Unknown/Lunar calendar</t>
  </si>
  <si>
    <t xml:space="preserve">   หมายเหตุ:  ไม่ทราบ = ไม่ทราบ/ระบุปีจันทรคติ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</si>
  <si>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</si>
  <si>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</si>
  <si>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</si>
  <si>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</si>
  <si>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</si>
  <si>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</si>
  <si>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</si>
  <si>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</si>
  <si>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</si>
  <si>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</si>
  <si>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</si>
  <si>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</si>
  <si>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</si>
  <si>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</si>
  <si>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</si>
  <si>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</si>
  <si>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</si>
  <si>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</si>
  <si>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</si>
  <si>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</si>
  <si>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</si>
  <si>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</si>
  <si>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</si>
  <si>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</si>
  <si>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</si>
  <si>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</si>
  <si>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</si>
  <si>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</si>
  <si>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</si>
  <si>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</si>
  <si>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</si>
  <si>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</si>
  <si>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</si>
  <si>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</si>
  <si>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</si>
  <si>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>Table 1.3 Population from Registration Record by Age Group and District: 2020</t>
  </si>
  <si>
    <t>ตาราง 1.3 ประชากรจากการทะเบียน จำแนกตามหมวดอายุ เป็นรายอำเภอ พ.ศ. 2563</t>
  </si>
  <si>
    <t xml:space="preserve">  อำเภอและ  
 เขตการปกครอง</t>
  </si>
  <si>
    <t>Source:  </t>
  </si>
  <si>
    <t>ที่มา:  </t>
  </si>
  <si>
    <t>-</t>
  </si>
  <si>
    <t>รวมยอด</t>
  </si>
  <si>
    <t>จังหวัด</t>
  </si>
  <si>
    <t>ภาคใต้</t>
  </si>
  <si>
    <t>ภาคกลาง</t>
  </si>
  <si>
    <t>ภาคตะวันออกเฉียงเหนือ</t>
  </si>
  <si>
    <t>ภาคเหนือ</t>
  </si>
  <si>
    <t>Year</t>
  </si>
  <si>
    <t>ปี</t>
  </si>
  <si>
    <t>นครราชสีมา</t>
  </si>
  <si>
    <t>ภาค</t>
  </si>
  <si>
    <t>Nakhon Ratchasima Provincial Administration Office</t>
  </si>
  <si>
    <t>ที่ทำการปกครองจังหวัดนครราชสีมา</t>
  </si>
  <si>
    <t>organization</t>
  </si>
  <si>
    <t>administration</t>
  </si>
  <si>
    <t>Subdistrict</t>
  </si>
  <si>
    <t>municipality</t>
  </si>
  <si>
    <t>Village</t>
  </si>
  <si>
    <t>ส่วนตำบล</t>
  </si>
  <si>
    <t>Town</t>
  </si>
  <si>
    <t>City</t>
  </si>
  <si>
    <t>หมู่บ้าน</t>
  </si>
  <si>
    <t>ตำบล</t>
  </si>
  <si>
    <t>องค์การบริหาร</t>
  </si>
  <si>
    <t>เทศบาลตำบล</t>
  </si>
  <si>
    <t>เทศบาลเมือง</t>
  </si>
  <si>
    <t>เทศบาลนคร</t>
  </si>
  <si>
    <t>(Km.)</t>
  </si>
  <si>
    <t>to province</t>
  </si>
  <si>
    <t>from district</t>
  </si>
  <si>
    <t>Distance</t>
  </si>
  <si>
    <t>(Sq.km.)</t>
  </si>
  <si>
    <t>(กม.)</t>
  </si>
  <si>
    <t>Area</t>
  </si>
  <si>
    <t>อำเภอถึงจังหวัด</t>
  </si>
  <si>
    <t>(ตร.กม.)</t>
  </si>
  <si>
    <t>เขตการปกครอง Administration zone</t>
  </si>
  <si>
    <t>ระยะทางจาก</t>
  </si>
  <si>
    <t>เนื้อที่</t>
  </si>
  <si>
    <t>Department of Provinical Administration, Ministry of Interior</t>
  </si>
  <si>
    <t>กรมการปกครอง กระทรวงมหาดไทย</t>
  </si>
  <si>
    <t>Unknown = Unknown/Lunar calendar</t>
  </si>
  <si>
    <t>Note:  </t>
  </si>
  <si>
    <t>ไม่ทราบ = ไม่ทราบ/ระบุปีจันทรคติ</t>
  </si>
  <si>
    <t>หมายเหตุ:  </t>
  </si>
  <si>
    <t>80 and</t>
  </si>
  <si>
    <t>หมวดอายุ (ปี) Age group (year)</t>
  </si>
  <si>
    <t>ตาราง 1.4 เนื้อที่ ระยะทางจากอำเภอถึงจังหวัด และเขตการปกครอง เป็นรายอำเภอ พ.ศ. 2563</t>
  </si>
  <si>
    <t>Table 1.4 Area, Distance from District to Province and Administration Zone by District: 2020</t>
  </si>
  <si>
    <t xml:space="preserve">District and </t>
  </si>
  <si>
    <t>Administration Zone</t>
  </si>
  <si>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</si>
  <si>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</si>
  <si>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</si>
  <si>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</si>
  <si>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</si>
  <si>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</si>
  <si>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</si>
  <si>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</si>
  <si>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</si>
  <si>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</si>
  <si>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</si>
  <si>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</si>
  <si>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</si>
  <si>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</si>
  <si>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</si>
  <si>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2562 (2019) 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</si>
  <si>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</si>
  <si>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</si>
  <si>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 xml:space="preserve">      2562      (2019)  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</si>
  <si>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</si>
  <si>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</si>
  <si>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</si>
  <si>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</si>
  <si>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</si>
  <si>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House from Registration Record by District: 2014-2019 (Cont.)</t>
  </si>
  <si>
    <t>Table</t>
  </si>
  <si>
    <t>บ้านจากการทะเบียน เป็นรายอำเภอ พ.ศ.  2557-2562  (ต่อ)</t>
  </si>
  <si>
    <t>ตาราง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</si>
  <si>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</si>
  <si>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</si>
  <si>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</si>
  <si>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</si>
  <si>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</si>
  <si>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</si>
  <si>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</si>
  <si>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</si>
  <si>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</si>
  <si>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</si>
  <si>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</si>
  <si>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</si>
  <si>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</si>
  <si>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</si>
  <si>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</si>
  <si>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</si>
  <si>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</si>
  <si>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</si>
  <si>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</si>
  <si>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House from Registration Record by District: 2014-2019</t>
  </si>
  <si>
    <t>บ้านจากการทะเบียน เป็นรายอำเภอ พ.ศ.  2557-2562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</si>
  <si>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</si>
  <si>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</si>
  <si>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</si>
  <si>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</si>
  <si>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</si>
  <si>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</si>
  <si>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</si>
  <si>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</si>
  <si>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</si>
  <si>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</si>
  <si>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</si>
  <si>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</si>
  <si>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</si>
  <si>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</si>
  <si>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</si>
  <si>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</si>
  <si>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</si>
  <si>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</si>
  <si>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</si>
  <si>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</si>
  <si>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</si>
  <si>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</si>
  <si>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</si>
  <si>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</si>
  <si>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</si>
  <si>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</si>
  <si>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</si>
  <si>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</si>
  <si>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</si>
  <si>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</si>
  <si>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</si>
  <si>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</si>
  <si>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</si>
  <si>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</si>
  <si>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</si>
  <si>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</si>
  <si>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</si>
  <si>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</si>
  <si>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</si>
  <si>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</si>
  <si>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</si>
  <si>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</si>
  <si>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</si>
  <si>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</si>
  <si>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</si>
  <si>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</si>
  <si>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Town </t>
  </si>
  <si>
    <t>เขตการปกครอง  Administration zone</t>
  </si>
  <si>
    <t>Area, Distance from District to Province and Administration Zone by District: 2019  (Cont.)</t>
  </si>
  <si>
    <t>เนื้อที่ ระยะทางจากอำเภอถึงจังหวัด และเขตการปกครอง เป็นรายอำเภอ พ.ศ. 2562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</si>
  <si>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</si>
  <si>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</si>
  <si>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</si>
  <si>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</si>
  <si>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</si>
  <si>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</si>
  <si>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</si>
  <si>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</si>
  <si>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</si>
  <si>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</si>
  <si>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</si>
  <si>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</si>
  <si>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</si>
  <si>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</si>
  <si>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</si>
  <si>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</si>
  <si>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</si>
  <si>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</si>
  <si>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</si>
  <si>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2019</t>
  </si>
  <si>
    <t>เนื้อที่ ระยะทางจากอำเภอถึงจังหวัด และเขตการปกครอง เป็นรายอำเภอ พ.ศ. 2562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</si>
  <si>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</si>
  <si>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</si>
  <si>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</si>
  <si>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</si>
  <si>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</si>
  <si>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</si>
  <si>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</si>
  <si>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</si>
  <si>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</si>
  <si>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</si>
  <si>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2019 (Cont.)</t>
  </si>
  <si>
    <t>Table 1.6</t>
  </si>
  <si>
    <t>การเกิด การตาย การย้ายเข้า และการย้ายออก จำแนกตามเพศ เป็นรายอำเภอ พ.ศ. 2562 (ต่อ)</t>
  </si>
  <si>
    <t>ตาราง 1.6</t>
  </si>
  <si>
    <t xml:space="preserve"> Mueang Nakhon Ratchasima District</t>
  </si>
  <si>
    <t>Births, Deaths, Registered-In and Registered-Out by Sex and District: 2019</t>
  </si>
  <si>
    <t>การเกิด การตาย การย้ายเข้า และการย้ายออก จำแนกตามเพศ เป็นรายอำเภอ พ.ศ. 2562</t>
  </si>
  <si>
    <t>ที่มา: กรมการปกครอง กระทรวงมหาดไทย</t>
  </si>
  <si>
    <t>ทั่วประเทศ</t>
  </si>
  <si>
    <t>บ้าน</t>
  </si>
  <si>
    <t>หน่วย: คน, หลัง</t>
  </si>
  <si>
    <t>จำนวนประชากรจากการทะเบียน ชาย หญิง และบ้าน จำแนกตามจังหวัด  ปี พ.ศ. 2562</t>
  </si>
  <si>
    <t>เนื้อที่ ระยะทางจากอำเภอถึงจังหวัด และเขตการปกครอง เป็นรายอำเภอ พ.ศ. 2563</t>
  </si>
  <si>
    <t>Area, Distance from District to Province and Administration Zone by District: 2020</t>
  </si>
  <si>
    <t>เนื้อที่ ระยะทางจากอำเภอถึงจังหวัด และเขตการปกครอง เป็นรายอำเภอ พ.ศ. 2563 (ต่อ)</t>
  </si>
  <si>
    <t>Area, Distance from District to Province and Administration Zone by District: 2020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</si>
</sst>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9" formatCode="_-* #,##0_-;\-* #,##0_-;_-* &quot;-&quot;??_-;_-@_-"/>
    <numFmt numFmtId="190" formatCode="0.0"/>
  </numFmts>
  <fonts count="3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13" fillId="0" borderId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9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5" fillId="0" borderId="0" xfId="1" applyFont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/>
    <xf numFmtId="3" fontId="6" fillId="0" borderId="4" xfId="0" applyNumberFormat="1" applyFont="1" applyBorder="1"/>
    <xf numFmtId="0" fontId="10" fillId="0" borderId="0" xfId="0" applyFont="1"/>
    <xf numFmtId="0" fontId="11" fillId="0" borderId="0" xfId="0" applyFont="1"/>
    <xf numFmtId="0" fontId="10" fillId="0" borderId="4" xfId="0" applyFont="1" applyBorder="1"/>
    <xf numFmtId="3" fontId="10" fillId="0" borderId="4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left"/>
    </xf>
    <xf numFmtId="0" fontId="11" fillId="0" borderId="0" xfId="2" applyFont="1"/>
    <xf numFmtId="0" fontId="11" fillId="0" borderId="13" xfId="2" applyFont="1" applyBorder="1"/>
    <xf numFmtId="3" fontId="11" fillId="0" borderId="13" xfId="2" applyNumberFormat="1" applyFont="1" applyBorder="1"/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" xfId="2" quotePrefix="1" applyFont="1" applyBorder="1" applyAlignment="1">
      <alignment horizontal="center" vertical="center" shrinkToFit="1"/>
    </xf>
    <xf numFmtId="0" fontId="11" fillId="0" borderId="0" xfId="2" quotePrefix="1" applyFont="1" applyBorder="1" applyAlignment="1">
      <alignment horizontal="center" vertical="center" shrinkToFit="1"/>
    </xf>
    <xf numFmtId="0" fontId="11" fillId="0" borderId="9" xfId="2" quotePrefix="1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15" xfId="2" applyFont="1" applyBorder="1" applyAlignment="1">
      <alignment vertical="center" shrinkToFit="1"/>
    </xf>
    <xf numFmtId="0" fontId="12" fillId="0" borderId="0" xfId="2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14"/>
    <xf numFmtId="0" fontId="1" fillId="0" borderId="19" xfId="14" applyBorder="1" applyAlignment="1">
      <alignment wrapText="1"/>
    </xf>
    <xf numFmtId="0" fontId="15" fillId="0" borderId="20" xfId="14" applyFont="1" applyBorder="1" applyAlignment="1">
      <alignment horizontal="left" wrapText="1"/>
    </xf>
    <xf numFmtId="0" fontId="15" fillId="0" borderId="20" xfId="14" applyFont="1" applyBorder="1" applyAlignment="1">
      <alignment horizontal="right" wrapText="1"/>
    </xf>
    <xf numFmtId="0" fontId="15" fillId="0" borderId="21" xfId="14" applyFont="1" applyBorder="1" applyAlignment="1">
      <alignment horizontal="left" wrapText="1"/>
    </xf>
    <xf numFmtId="4" fontId="15" fillId="0" borderId="20" xfId="14" applyNumberFormat="1" applyFont="1" applyBorder="1" applyAlignment="1">
      <alignment horizontal="right" wrapText="1"/>
    </xf>
    <xf numFmtId="0" fontId="16" fillId="0" borderId="20" xfId="14" applyFont="1" applyBorder="1" applyAlignment="1">
      <alignment horizontal="center" wrapText="1"/>
    </xf>
    <xf numFmtId="3" fontId="16" fillId="0" borderId="20" xfId="14" applyNumberFormat="1" applyFont="1" applyBorder="1" applyAlignment="1">
      <alignment horizontal="right" wrapText="1"/>
    </xf>
    <xf numFmtId="0" fontId="16" fillId="0" borderId="20" xfId="14" applyFont="1" applyBorder="1" applyAlignment="1">
      <alignment horizontal="right" wrapText="1"/>
    </xf>
    <xf numFmtId="4" fontId="16" fillId="0" borderId="20" xfId="14" applyNumberFormat="1" applyFont="1" applyBorder="1" applyAlignment="1">
      <alignment horizontal="right" wrapText="1"/>
    </xf>
    <xf numFmtId="0" fontId="16" fillId="0" borderId="21" xfId="14" applyFont="1" applyBorder="1" applyAlignment="1">
      <alignment horizontal="center" wrapText="1"/>
    </xf>
    <xf numFmtId="0" fontId="17" fillId="0" borderId="22" xfId="14" applyFont="1" applyBorder="1" applyAlignment="1">
      <alignment horizontal="center" vertical="center" wrapText="1"/>
    </xf>
    <xf numFmtId="0" fontId="17" fillId="0" borderId="23" xfId="14" applyFont="1" applyBorder="1" applyAlignment="1">
      <alignment horizontal="center" vertical="center" wrapText="1"/>
    </xf>
    <xf numFmtId="0" fontId="17" fillId="0" borderId="23" xfId="14" applyFont="1" applyBorder="1" applyAlignment="1">
      <alignment horizontal="center" vertical="center" wrapText="1"/>
    </xf>
    <xf numFmtId="0" fontId="17" fillId="0" borderId="20" xfId="14" applyFont="1" applyBorder="1" applyAlignment="1">
      <alignment horizontal="center" vertical="center" wrapText="1"/>
    </xf>
    <xf numFmtId="0" fontId="17" fillId="0" borderId="21" xfId="14" applyFont="1" applyBorder="1" applyAlignment="1">
      <alignment horizontal="center" vertical="center" wrapText="1"/>
    </xf>
    <xf numFmtId="0" fontId="17" fillId="0" borderId="21" xfId="14" applyFont="1" applyBorder="1" applyAlignment="1">
      <alignment horizontal="center" vertical="center" wrapText="1"/>
    </xf>
    <xf numFmtId="0" fontId="17" fillId="0" borderId="24" xfId="14" applyFont="1" applyBorder="1" applyAlignment="1">
      <alignment horizontal="center" vertical="center" wrapText="1"/>
    </xf>
    <xf numFmtId="0" fontId="17" fillId="0" borderId="25" xfId="14" applyFont="1" applyBorder="1" applyAlignment="1">
      <alignment horizontal="center" vertical="center" wrapText="1"/>
    </xf>
    <xf numFmtId="0" fontId="17" fillId="0" borderId="0" xfId="14" applyFont="1" applyBorder="1" applyAlignment="1">
      <alignment horizontal="center" vertical="center" wrapText="1"/>
    </xf>
    <xf numFmtId="0" fontId="17" fillId="0" borderId="26" xfId="14" applyFont="1" applyBorder="1" applyAlignment="1">
      <alignment horizontal="center" vertical="center" wrapText="1"/>
    </xf>
    <xf numFmtId="0" fontId="17" fillId="0" borderId="24" xfId="14" applyFont="1" applyBorder="1" applyAlignment="1">
      <alignment horizontal="center" vertical="center" wrapText="1"/>
    </xf>
    <xf numFmtId="0" fontId="17" fillId="0" borderId="19" xfId="14" applyFont="1" applyBorder="1" applyAlignment="1">
      <alignment horizontal="center" vertical="center" wrapText="1"/>
    </xf>
    <xf numFmtId="0" fontId="17" fillId="0" borderId="0" xfId="14" applyFont="1"/>
    <xf numFmtId="190" fontId="6" fillId="0" borderId="4" xfId="0" applyNumberFormat="1" applyFont="1" applyBorder="1"/>
    <xf numFmtId="3" fontId="15" fillId="0" borderId="20" xfId="14" applyNumberFormat="1" applyFont="1" applyBorder="1" applyAlignment="1">
      <alignment horizontal="right" wrapText="1"/>
    </xf>
    <xf numFmtId="0" fontId="17" fillId="0" borderId="27" xfId="14" applyFont="1" applyBorder="1" applyAlignment="1">
      <alignment horizontal="center" vertical="center" wrapText="1"/>
    </xf>
    <xf numFmtId="0" fontId="17" fillId="0" borderId="28" xfId="14" applyFont="1" applyBorder="1" applyAlignment="1">
      <alignment horizontal="center" vertical="center" wrapText="1"/>
    </xf>
    <xf numFmtId="0" fontId="17" fillId="0" borderId="29" xfId="14" applyFont="1" applyBorder="1" applyAlignment="1">
      <alignment horizontal="center" vertical="center" wrapText="1"/>
    </xf>
    <xf numFmtId="0" fontId="17" fillId="0" borderId="33" xfId="14" applyFont="1" applyBorder="1" applyAlignment="1">
      <alignment vertical="center" wrapText="1"/>
    </xf>
    <xf numFmtId="16" fontId="17" fillId="0" borderId="33" xfId="14" applyNumberFormat="1" applyFont="1" applyBorder="1" applyAlignment="1">
      <alignment vertical="center" wrapText="1"/>
    </xf>
    <xf numFmtId="17" fontId="17" fillId="0" borderId="33" xfId="14" applyNumberFormat="1" applyFont="1" applyBorder="1" applyAlignment="1">
      <alignment vertical="center" wrapText="1"/>
    </xf>
    <xf numFmtId="0" fontId="17" fillId="0" borderId="34" xfId="14" applyFont="1" applyBorder="1" applyAlignment="1">
      <alignment vertical="center" wrapText="1"/>
    </xf>
    <xf numFmtId="16" fontId="17" fillId="0" borderId="34" xfId="14" applyNumberFormat="1" applyFont="1" applyBorder="1" applyAlignment="1">
      <alignment vertical="center" wrapText="1"/>
    </xf>
    <xf numFmtId="17" fontId="17" fillId="0" borderId="34" xfId="14" applyNumberFormat="1" applyFont="1" applyBorder="1" applyAlignment="1">
      <alignment vertical="center" wrapText="1"/>
    </xf>
    <xf numFmtId="0" fontId="17" fillId="0" borderId="35" xfId="14" applyFont="1" applyBorder="1" applyAlignment="1">
      <alignment vertical="center" wrapText="1"/>
    </xf>
    <xf numFmtId="16" fontId="17" fillId="0" borderId="35" xfId="14" applyNumberFormat="1" applyFont="1" applyBorder="1" applyAlignment="1">
      <alignment vertical="center" wrapText="1"/>
    </xf>
    <xf numFmtId="17" fontId="17" fillId="0" borderId="35" xfId="14" applyNumberFormat="1" applyFont="1" applyBorder="1" applyAlignment="1">
      <alignment vertical="center" wrapText="1"/>
    </xf>
    <xf numFmtId="0" fontId="6" fillId="0" borderId="0" xfId="14" applyFont="1" applyAlignment="1">
      <alignment horizontal="right" vertical="top"/>
    </xf>
    <xf numFmtId="0" fontId="6" fillId="0" borderId="0" xfId="14" applyFont="1" applyAlignment="1">
      <alignment horizontal="left" vertical="top"/>
    </xf>
    <xf numFmtId="0" fontId="1" fillId="0" borderId="0" xfId="14" applyAlignment="1"/>
    <xf numFmtId="189" fontId="16" fillId="0" borderId="20" xfId="13" applyNumberFormat="1" applyFont="1" applyBorder="1" applyAlignment="1">
      <alignment horizontal="right" wrapText="1"/>
    </xf>
    <xf numFmtId="189" fontId="15" fillId="0" borderId="20" xfId="13" applyNumberFormat="1" applyFont="1" applyBorder="1" applyAlignment="1">
      <alignment horizontal="right" wrapText="1"/>
    </xf>
    <xf numFmtId="0" fontId="17" fillId="0" borderId="0" xfId="0" applyFont="1"/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wrapText="1"/>
    </xf>
    <xf numFmtId="3" fontId="16" fillId="0" borderId="20" xfId="0" applyNumberFormat="1" applyFont="1" applyBorder="1" applyAlignment="1">
      <alignment horizontal="right" wrapText="1"/>
    </xf>
    <xf numFmtId="0" fontId="16" fillId="0" borderId="20" xfId="0" applyFont="1" applyBorder="1" applyAlignment="1">
      <alignment horizontal="center" wrapText="1"/>
    </xf>
    <xf numFmtId="0" fontId="15" fillId="0" borderId="21" xfId="0" applyFont="1" applyBorder="1" applyAlignment="1">
      <alignment horizontal="left" wrapText="1" indent="1"/>
    </xf>
    <xf numFmtId="3" fontId="15" fillId="0" borderId="20" xfId="0" applyNumberFormat="1" applyFont="1" applyBorder="1" applyAlignment="1">
      <alignment horizontal="right" wrapText="1"/>
    </xf>
    <xf numFmtId="0" fontId="15" fillId="0" borderId="20" xfId="0" applyFont="1" applyBorder="1" applyAlignment="1">
      <alignment horizontal="left" wrapText="1" indent="1"/>
    </xf>
    <xf numFmtId="0" fontId="16" fillId="0" borderId="21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5" fillId="0" borderId="20" xfId="0" applyFont="1" applyBorder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17" fillId="0" borderId="26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32" xfId="0" applyBorder="1"/>
    <xf numFmtId="0" fontId="15" fillId="0" borderId="31" xfId="0" applyFont="1" applyBorder="1" applyAlignment="1">
      <alignment horizontal="left" wrapText="1" indent="1"/>
    </xf>
    <xf numFmtId="3" fontId="15" fillId="0" borderId="30" xfId="0" applyNumberFormat="1" applyFont="1" applyBorder="1" applyAlignment="1">
      <alignment horizontal="right" wrapText="1"/>
    </xf>
    <xf numFmtId="0" fontId="15" fillId="0" borderId="30" xfId="0" applyFont="1" applyBorder="1" applyAlignment="1">
      <alignment horizontal="left" wrapText="1" indent="1"/>
    </xf>
    <xf numFmtId="0" fontId="21" fillId="0" borderId="0" xfId="15" applyFont="1"/>
    <xf numFmtId="0" fontId="4" fillId="0" borderId="0" xfId="2"/>
    <xf numFmtId="0" fontId="21" fillId="0" borderId="0" xfId="2" applyFont="1"/>
    <xf numFmtId="0" fontId="21" fillId="0" borderId="0" xfId="2" applyFont="1" applyBorder="1"/>
    <xf numFmtId="0" fontId="8" fillId="0" borderId="0" xfId="2" applyFont="1"/>
    <xf numFmtId="0" fontId="7" fillId="0" borderId="0" xfId="15" applyFont="1"/>
    <xf numFmtId="0" fontId="8" fillId="0" borderId="0" xfId="2" applyFont="1" applyBorder="1"/>
    <xf numFmtId="0" fontId="7" fillId="0" borderId="0" xfId="15" applyFont="1" applyBorder="1" applyAlignment="1">
      <alignment vertical="center"/>
    </xf>
    <xf numFmtId="0" fontId="8" fillId="0" borderId="0" xfId="2" applyFont="1" applyAlignment="1"/>
    <xf numFmtId="0" fontId="8" fillId="0" borderId="0" xfId="15" applyFont="1"/>
    <xf numFmtId="0" fontId="7" fillId="0" borderId="0" xfId="15" applyFont="1" applyBorder="1"/>
    <xf numFmtId="0" fontId="21" fillId="0" borderId="5" xfId="15" applyFont="1" applyBorder="1"/>
    <xf numFmtId="0" fontId="21" fillId="0" borderId="6" xfId="15" applyFont="1" applyBorder="1"/>
    <xf numFmtId="0" fontId="7" fillId="0" borderId="3" xfId="15" applyFont="1" applyBorder="1" applyAlignment="1">
      <alignment vertical="center"/>
    </xf>
    <xf numFmtId="0" fontId="7" fillId="0" borderId="5" xfId="15" applyFont="1" applyBorder="1"/>
    <xf numFmtId="0" fontId="7" fillId="0" borderId="5" xfId="15" applyFont="1" applyBorder="1" applyAlignment="1">
      <alignment vertical="center"/>
    </xf>
    <xf numFmtId="0" fontId="4" fillId="0" borderId="0" xfId="2" applyNumberFormat="1"/>
    <xf numFmtId="0" fontId="4" fillId="0" borderId="0" xfId="2" applyAlignment="1">
      <alignment horizontal="left"/>
    </xf>
    <xf numFmtId="0" fontId="7" fillId="0" borderId="0" xfId="15" applyFont="1" applyFill="1" applyBorder="1" applyAlignment="1">
      <alignment horizontal="left"/>
    </xf>
    <xf numFmtId="43" fontId="15" fillId="0" borderId="2" xfId="15" applyNumberFormat="1" applyFont="1" applyBorder="1" applyAlignment="1"/>
    <xf numFmtId="189" fontId="7" fillId="0" borderId="2" xfId="16" applyNumberFormat="1" applyFont="1" applyBorder="1" applyAlignment="1"/>
    <xf numFmtId="0" fontId="7" fillId="0" borderId="0" xfId="15" applyFont="1" applyAlignment="1"/>
    <xf numFmtId="0" fontId="7" fillId="0" borderId="0" xfId="15" applyFont="1" applyFill="1" applyAlignment="1"/>
    <xf numFmtId="0" fontId="25" fillId="0" borderId="0" xfId="15" applyFont="1" applyAlignment="1"/>
    <xf numFmtId="0" fontId="9" fillId="0" borderId="0" xfId="15" applyFont="1"/>
    <xf numFmtId="0" fontId="9" fillId="0" borderId="0" xfId="15" applyFont="1" applyBorder="1"/>
    <xf numFmtId="0" fontId="25" fillId="0" borderId="0" xfId="15" applyFont="1" applyBorder="1" applyAlignment="1">
      <alignment horizontal="center"/>
    </xf>
    <xf numFmtId="0" fontId="7" fillId="0" borderId="0" xfId="15" applyFont="1" applyFill="1" applyBorder="1" applyAlignment="1"/>
    <xf numFmtId="0" fontId="7" fillId="0" borderId="0" xfId="15" applyFont="1" applyBorder="1" applyAlignment="1"/>
    <xf numFmtId="0" fontId="25" fillId="0" borderId="0" xfId="15" applyFont="1"/>
    <xf numFmtId="43" fontId="15" fillId="0" borderId="1" xfId="15" applyNumberFormat="1" applyFont="1" applyBorder="1" applyAlignment="1"/>
    <xf numFmtId="0" fontId="5" fillId="0" borderId="0" xfId="15" applyFont="1"/>
    <xf numFmtId="0" fontId="7" fillId="0" borderId="5" xfId="15" applyFont="1" applyBorder="1" applyAlignment="1">
      <alignment horizontal="center" vertical="center" wrapText="1"/>
    </xf>
    <xf numFmtId="0" fontId="7" fillId="0" borderId="7" xfId="15" applyFont="1" applyBorder="1" applyAlignment="1">
      <alignment horizontal="center" vertical="center" wrapText="1"/>
    </xf>
    <xf numFmtId="0" fontId="7" fillId="0" borderId="12" xfId="15" applyFont="1" applyBorder="1" applyAlignment="1">
      <alignment horizontal="center" vertical="center"/>
    </xf>
    <xf numFmtId="0" fontId="7" fillId="0" borderId="3" xfId="15" applyFont="1" applyBorder="1" applyAlignment="1">
      <alignment horizontal="center" vertical="center" wrapText="1"/>
    </xf>
    <xf numFmtId="0" fontId="7" fillId="0" borderId="6" xfId="15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9" xfId="15" applyFont="1" applyBorder="1" applyAlignment="1">
      <alignment horizontal="center" vertical="center" wrapText="1"/>
    </xf>
    <xf numFmtId="0" fontId="7" fillId="0" borderId="9" xfId="15" applyFont="1" applyBorder="1" applyAlignment="1">
      <alignment horizontal="center"/>
    </xf>
    <xf numFmtId="0" fontId="7" fillId="0" borderId="2" xfId="15" applyFont="1" applyBorder="1" applyAlignment="1">
      <alignment horizontal="center" vertical="center" wrapText="1"/>
    </xf>
    <xf numFmtId="0" fontId="7" fillId="0" borderId="8" xfId="15" applyFont="1" applyBorder="1" applyAlignment="1">
      <alignment horizontal="center" vertical="center" wrapText="1"/>
    </xf>
    <xf numFmtId="0" fontId="7" fillId="0" borderId="15" xfId="15" applyFont="1" applyBorder="1" applyAlignment="1">
      <alignment horizontal="center" vertical="center" wrapText="1"/>
    </xf>
    <xf numFmtId="0" fontId="7" fillId="0" borderId="14" xfId="15" applyFont="1" applyBorder="1" applyAlignment="1">
      <alignment horizontal="center" vertical="center" wrapText="1"/>
    </xf>
    <xf numFmtId="0" fontId="7" fillId="0" borderId="14" xfId="15" applyFont="1" applyBorder="1" applyAlignment="1">
      <alignment horizontal="center"/>
    </xf>
    <xf numFmtId="0" fontId="7" fillId="0" borderId="1" xfId="15" applyFont="1" applyBorder="1" applyAlignment="1">
      <alignment horizontal="center" vertical="center" wrapText="1"/>
    </xf>
    <xf numFmtId="0" fontId="7" fillId="0" borderId="18" xfId="15" applyFont="1" applyBorder="1" applyAlignment="1">
      <alignment horizontal="center" vertical="center" wrapText="1"/>
    </xf>
    <xf numFmtId="0" fontId="9" fillId="0" borderId="0" xfId="15" applyFont="1" applyBorder="1" applyAlignment="1">
      <alignment horizontal="left" vertical="center"/>
    </xf>
    <xf numFmtId="0" fontId="21" fillId="0" borderId="0" xfId="15" applyFont="1" applyBorder="1"/>
    <xf numFmtId="2" fontId="5" fillId="0" borderId="0" xfId="15" applyNumberFormat="1" applyFont="1" applyAlignment="1">
      <alignment horizontal="center"/>
    </xf>
    <xf numFmtId="0" fontId="9" fillId="0" borderId="0" xfId="15" applyFont="1" applyAlignment="1"/>
    <xf numFmtId="0" fontId="26" fillId="0" borderId="0" xfId="15" applyFont="1" applyFill="1" applyBorder="1" applyAlignment="1"/>
    <xf numFmtId="0" fontId="7" fillId="0" borderId="9" xfId="15" applyFont="1" applyBorder="1" applyAlignment="1"/>
    <xf numFmtId="0" fontId="27" fillId="0" borderId="0" xfId="15" applyFont="1" applyAlignment="1"/>
    <xf numFmtId="0" fontId="28" fillId="0" borderId="0" xfId="2" applyFont="1" applyBorder="1" applyAlignment="1">
      <alignment horizontal="center"/>
    </xf>
    <xf numFmtId="0" fontId="7" fillId="0" borderId="8" xfId="15" applyFont="1" applyBorder="1" applyAlignment="1"/>
    <xf numFmtId="0" fontId="28" fillId="0" borderId="0" xfId="2" applyFont="1" applyAlignment="1"/>
    <xf numFmtId="0" fontId="28" fillId="0" borderId="0" xfId="2" applyFont="1" applyBorder="1" applyAlignment="1"/>
    <xf numFmtId="0" fontId="27" fillId="0" borderId="0" xfId="15" applyFont="1" applyBorder="1" applyAlignment="1"/>
    <xf numFmtId="0" fontId="8" fillId="0" borderId="0" xfId="2" applyFont="1" applyBorder="1" applyAlignment="1"/>
    <xf numFmtId="43" fontId="16" fillId="0" borderId="1" xfId="15" applyNumberFormat="1" applyFont="1" applyBorder="1" applyAlignment="1"/>
    <xf numFmtId="189" fontId="25" fillId="0" borderId="2" xfId="15" applyNumberFormat="1" applyFont="1" applyBorder="1" applyAlignment="1"/>
    <xf numFmtId="189" fontId="25" fillId="0" borderId="2" xfId="16" applyNumberFormat="1" applyFont="1" applyBorder="1" applyAlignment="1"/>
    <xf numFmtId="0" fontId="25" fillId="0" borderId="15" xfId="15" applyFont="1" applyBorder="1" applyAlignment="1">
      <alignment horizontal="center"/>
    </xf>
    <xf numFmtId="0" fontId="25" fillId="0" borderId="0" xfId="2" applyFont="1"/>
    <xf numFmtId="0" fontId="25" fillId="0" borderId="0" xfId="2" applyFont="1" applyBorder="1"/>
    <xf numFmtId="0" fontId="5" fillId="0" borderId="0" xfId="2" applyFont="1"/>
    <xf numFmtId="0" fontId="5" fillId="0" borderId="0" xfId="2" applyFont="1" applyBorder="1"/>
    <xf numFmtId="0" fontId="12" fillId="0" borderId="0" xfId="2" applyFont="1" applyBorder="1"/>
    <xf numFmtId="0" fontId="12" fillId="0" borderId="0" xfId="2" applyFont="1" applyBorder="1" applyAlignment="1">
      <alignment horizontal="right"/>
    </xf>
    <xf numFmtId="0" fontId="12" fillId="0" borderId="0" xfId="2" applyFont="1" applyBorder="1" applyAlignment="1">
      <alignment horizontal="left"/>
    </xf>
    <xf numFmtId="0" fontId="21" fillId="0" borderId="0" xfId="2" applyFont="1" applyBorder="1" applyAlignment="1">
      <alignment horizontal="center"/>
    </xf>
    <xf numFmtId="2" fontId="21" fillId="0" borderId="0" xfId="2" applyNumberFormat="1" applyFont="1" applyBorder="1" applyAlignment="1">
      <alignment horizontal="center"/>
    </xf>
    <xf numFmtId="3" fontId="21" fillId="0" borderId="0" xfId="2" applyNumberFormat="1" applyFont="1" applyBorder="1" applyAlignment="1">
      <alignment horizontal="center"/>
    </xf>
    <xf numFmtId="0" fontId="21" fillId="0" borderId="0" xfId="2" applyFont="1" applyBorder="1" applyAlignment="1">
      <alignment horizontal="center" vertical="center" wrapText="1"/>
    </xf>
    <xf numFmtId="0" fontId="7" fillId="0" borderId="0" xfId="2" applyFont="1" applyAlignment="1"/>
    <xf numFmtId="0" fontId="8" fillId="0" borderId="0" xfId="17" applyFont="1" applyAlignment="1"/>
    <xf numFmtId="0" fontId="7" fillId="0" borderId="0" xfId="2" applyFont="1" applyBorder="1" applyAlignment="1"/>
    <xf numFmtId="0" fontId="7" fillId="0" borderId="0" xfId="2" applyFont="1" applyBorder="1" applyAlignment="1">
      <alignment horizontal="left"/>
    </xf>
    <xf numFmtId="0" fontId="21" fillId="0" borderId="0" xfId="2" applyFont="1" applyAlignment="1"/>
    <xf numFmtId="0" fontId="8" fillId="0" borderId="0" xfId="2" applyFont="1" applyBorder="1" applyAlignment="1">
      <alignment horizontal="center"/>
    </xf>
    <xf numFmtId="0" fontId="7" fillId="0" borderId="0" xfId="2" applyFont="1" applyAlignment="1">
      <alignment horizontal="right"/>
    </xf>
    <xf numFmtId="0" fontId="8" fillId="0" borderId="5" xfId="2" applyFont="1" applyBorder="1" applyAlignment="1">
      <alignment horizontal="center"/>
    </xf>
    <xf numFmtId="2" fontId="7" fillId="0" borderId="3" xfId="2" applyNumberFormat="1" applyFont="1" applyBorder="1" applyAlignment="1"/>
    <xf numFmtId="189" fontId="7" fillId="0" borderId="3" xfId="16" applyNumberFormat="1" applyFont="1" applyBorder="1" applyAlignment="1"/>
    <xf numFmtId="0" fontId="7" fillId="0" borderId="5" xfId="2" applyFont="1" applyBorder="1" applyAlignment="1"/>
    <xf numFmtId="0" fontId="8" fillId="0" borderId="5" xfId="2" applyFont="1" applyBorder="1" applyAlignment="1"/>
    <xf numFmtId="2" fontId="7" fillId="0" borderId="2" xfId="2" applyNumberFormat="1" applyFont="1" applyBorder="1" applyAlignment="1"/>
    <xf numFmtId="0" fontId="28" fillId="0" borderId="0" xfId="17" applyFont="1" applyAlignment="1"/>
    <xf numFmtId="0" fontId="7" fillId="0" borderId="9" xfId="2" applyFont="1" applyBorder="1" applyAlignment="1">
      <alignment vertical="center"/>
    </xf>
    <xf numFmtId="0" fontId="7" fillId="0" borderId="2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shrinkToFit="1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8" fillId="0" borderId="5" xfId="2" applyFont="1" applyBorder="1"/>
    <xf numFmtId="0" fontId="8" fillId="0" borderId="7" xfId="2" applyFont="1" applyBorder="1"/>
    <xf numFmtId="0" fontId="8" fillId="0" borderId="3" xfId="2" applyFont="1" applyBorder="1"/>
    <xf numFmtId="0" fontId="8" fillId="0" borderId="6" xfId="2" applyFont="1" applyBorder="1"/>
    <xf numFmtId="0" fontId="8" fillId="0" borderId="0" xfId="2" applyFont="1" applyAlignment="1">
      <alignment horizontal="left"/>
    </xf>
    <xf numFmtId="0" fontId="8" fillId="0" borderId="2" xfId="2" applyFont="1" applyBorder="1" applyAlignment="1">
      <alignment horizontal="right"/>
    </xf>
    <xf numFmtId="0" fontId="8" fillId="0" borderId="0" xfId="2" applyFont="1" applyAlignment="1">
      <alignment horizontal="right"/>
    </xf>
    <xf numFmtId="0" fontId="8" fillId="0" borderId="8" xfId="2" applyFont="1" applyBorder="1" applyAlignment="1">
      <alignment horizontal="right"/>
    </xf>
    <xf numFmtId="187" fontId="8" fillId="0" borderId="9" xfId="16" applyNumberFormat="1" applyFont="1" applyBorder="1" applyAlignment="1">
      <alignment horizontal="right"/>
    </xf>
    <xf numFmtId="0" fontId="21" fillId="0" borderId="0" xfId="17" applyFont="1" applyAlignment="1"/>
    <xf numFmtId="41" fontId="8" fillId="0" borderId="2" xfId="2" applyNumberFormat="1" applyFont="1" applyBorder="1" applyAlignment="1">
      <alignment horizontal="right"/>
    </xf>
    <xf numFmtId="0" fontId="9" fillId="0" borderId="0" xfId="2" applyFont="1" applyAlignment="1"/>
    <xf numFmtId="0" fontId="8" fillId="0" borderId="0" xfId="17" applyFont="1"/>
    <xf numFmtId="0" fontId="21" fillId="0" borderId="0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28" fillId="0" borderId="2" xfId="2" applyFont="1" applyBorder="1"/>
    <xf numFmtId="0" fontId="8" fillId="0" borderId="2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21" fillId="0" borderId="5" xfId="2" applyFont="1" applyBorder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/>
    </xf>
    <xf numFmtId="0" fontId="21" fillId="0" borderId="6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0" fontId="21" fillId="0" borderId="9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21" fillId="0" borderId="8" xfId="2" applyFont="1" applyBorder="1" applyAlignment="1">
      <alignment horizontal="center" vertical="center" shrinkToFit="1"/>
    </xf>
    <xf numFmtId="0" fontId="28" fillId="0" borderId="0" xfId="17" applyFont="1"/>
    <xf numFmtId="0" fontId="8" fillId="0" borderId="2" xfId="2" applyFont="1" applyBorder="1"/>
    <xf numFmtId="0" fontId="8" fillId="0" borderId="1" xfId="2" applyFont="1" applyBorder="1"/>
    <xf numFmtId="0" fontId="8" fillId="0" borderId="14" xfId="2" applyFont="1" applyBorder="1"/>
    <xf numFmtId="0" fontId="21" fillId="0" borderId="15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21" fillId="0" borderId="18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21" fillId="0" borderId="0" xfId="17" applyFont="1"/>
    <xf numFmtId="0" fontId="25" fillId="0" borderId="0" xfId="17" applyFont="1"/>
    <xf numFmtId="0" fontId="8" fillId="0" borderId="0" xfId="2" quotePrefix="1" applyFont="1" applyBorder="1"/>
    <xf numFmtId="0" fontId="5" fillId="0" borderId="0" xfId="17" applyFont="1"/>
    <xf numFmtId="0" fontId="8" fillId="0" borderId="0" xfId="2" applyFont="1" applyAlignment="1">
      <alignment vertical="center"/>
    </xf>
    <xf numFmtId="0" fontId="25" fillId="0" borderId="9" xfId="2" applyFont="1" applyBorder="1" applyAlignment="1">
      <alignment horizontal="center"/>
    </xf>
    <xf numFmtId="0" fontId="25" fillId="0" borderId="2" xfId="2" applyFont="1" applyBorder="1" applyAlignment="1">
      <alignment horizontal="center"/>
    </xf>
    <xf numFmtId="189" fontId="25" fillId="0" borderId="2" xfId="16" applyNumberFormat="1" applyFont="1" applyBorder="1" applyAlignment="1">
      <alignment horizontal="right"/>
    </xf>
    <xf numFmtId="189" fontId="25" fillId="0" borderId="0" xfId="16" applyNumberFormat="1" applyFont="1" applyAlignment="1">
      <alignment horizontal="right"/>
    </xf>
    <xf numFmtId="189" fontId="25" fillId="0" borderId="8" xfId="16" applyNumberFormat="1" applyFont="1" applyBorder="1" applyAlignment="1">
      <alignment horizontal="right"/>
    </xf>
    <xf numFmtId="0" fontId="28" fillId="0" borderId="8" xfId="2" applyFont="1" applyBorder="1" applyAlignment="1">
      <alignment horizontal="right"/>
    </xf>
    <xf numFmtId="0" fontId="28" fillId="0" borderId="2" xfId="2" applyFont="1" applyBorder="1" applyAlignment="1">
      <alignment horizontal="right"/>
    </xf>
    <xf numFmtId="187" fontId="25" fillId="0" borderId="2" xfId="16" applyNumberFormat="1" applyFont="1" applyBorder="1" applyAlignment="1">
      <alignment horizontal="right"/>
    </xf>
    <xf numFmtId="0" fontId="25" fillId="0" borderId="0" xfId="2" applyFont="1" applyBorder="1" applyAlignment="1">
      <alignment horizontal="center"/>
    </xf>
    <xf numFmtId="0" fontId="28" fillId="0" borderId="0" xfId="2" applyFont="1" applyBorder="1"/>
    <xf numFmtId="0" fontId="28" fillId="0" borderId="0" xfId="2" applyFont="1"/>
    <xf numFmtId="0" fontId="25" fillId="0" borderId="0" xfId="2" applyFont="1" applyAlignment="1"/>
    <xf numFmtId="0" fontId="25" fillId="0" borderId="0" xfId="2" applyFont="1" applyBorder="1" applyAlignment="1"/>
    <xf numFmtId="0" fontId="5" fillId="0" borderId="0" xfId="2" applyFont="1" applyAlignment="1"/>
    <xf numFmtId="0" fontId="5" fillId="0" borderId="0" xfId="2" applyFont="1" applyBorder="1" applyAlignment="1"/>
    <xf numFmtId="0" fontId="7" fillId="0" borderId="0" xfId="2" applyFont="1"/>
    <xf numFmtId="0" fontId="7" fillId="0" borderId="5" xfId="2" applyFont="1" applyBorder="1"/>
    <xf numFmtId="0" fontId="7" fillId="0" borderId="6" xfId="2" applyFont="1" applyBorder="1"/>
    <xf numFmtId="0" fontId="7" fillId="0" borderId="3" xfId="2" applyFont="1" applyBorder="1"/>
    <xf numFmtId="0" fontId="7" fillId="0" borderId="7" xfId="2" applyFont="1" applyBorder="1"/>
    <xf numFmtId="189" fontId="7" fillId="0" borderId="8" xfId="16" applyNumberFormat="1" applyFont="1" applyBorder="1" applyAlignment="1"/>
    <xf numFmtId="189" fontId="7" fillId="0" borderId="9" xfId="16" applyNumberFormat="1" applyFont="1" applyBorder="1" applyAlignment="1"/>
    <xf numFmtId="189" fontId="7" fillId="0" borderId="0" xfId="16" applyNumberFormat="1" applyFont="1" applyAlignment="1"/>
    <xf numFmtId="41" fontId="7" fillId="0" borderId="2" xfId="16" applyNumberFormat="1" applyFont="1" applyBorder="1" applyAlignment="1"/>
    <xf numFmtId="0" fontId="7" fillId="0" borderId="6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18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189" fontId="7" fillId="0" borderId="0" xfId="16" applyNumberFormat="1" applyFont="1" applyBorder="1"/>
    <xf numFmtId="189" fontId="7" fillId="0" borderId="0" xfId="16" applyNumberFormat="1" applyFont="1"/>
    <xf numFmtId="189" fontId="25" fillId="0" borderId="8" xfId="16" applyNumberFormat="1" applyFont="1" applyBorder="1" applyAlignment="1"/>
    <xf numFmtId="189" fontId="25" fillId="0" borderId="9" xfId="16" applyNumberFormat="1" applyFont="1" applyBorder="1" applyAlignment="1"/>
    <xf numFmtId="189" fontId="25" fillId="0" borderId="0" xfId="16" applyNumberFormat="1" applyFont="1" applyAlignment="1"/>
    <xf numFmtId="0" fontId="7" fillId="0" borderId="15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189" fontId="21" fillId="0" borderId="0" xfId="2" applyNumberFormat="1" applyFont="1" applyBorder="1"/>
    <xf numFmtId="0" fontId="1" fillId="0" borderId="0" xfId="18"/>
    <xf numFmtId="189" fontId="1" fillId="0" borderId="0" xfId="19" applyNumberFormat="1" applyFont="1"/>
    <xf numFmtId="189" fontId="18" fillId="0" borderId="0" xfId="19" applyNumberFormat="1" applyFont="1"/>
    <xf numFmtId="0" fontId="18" fillId="0" borderId="0" xfId="18" applyFont="1"/>
    <xf numFmtId="0" fontId="18" fillId="0" borderId="0" xfId="18" applyFont="1" applyAlignment="1">
      <alignment horizontal="left" vertical="top"/>
    </xf>
    <xf numFmtId="0" fontId="24" fillId="0" borderId="0" xfId="18" applyFont="1"/>
    <xf numFmtId="189" fontId="24" fillId="0" borderId="0" xfId="19" applyNumberFormat="1" applyFont="1"/>
    <xf numFmtId="189" fontId="30" fillId="0" borderId="16" xfId="19" applyNumberFormat="1" applyFont="1" applyBorder="1"/>
    <xf numFmtId="0" fontId="30" fillId="0" borderId="16" xfId="18" applyFont="1" applyBorder="1"/>
    <xf numFmtId="0" fontId="30" fillId="0" borderId="16" xfId="18" applyFont="1" applyBorder="1" applyAlignment="1">
      <alignment horizontal="left" vertical="top"/>
    </xf>
    <xf numFmtId="0" fontId="22" fillId="0" borderId="0" xfId="18" applyFont="1"/>
    <xf numFmtId="189" fontId="22" fillId="0" borderId="0" xfId="19" applyNumberFormat="1" applyFont="1"/>
    <xf numFmtId="189" fontId="31" fillId="0" borderId="17" xfId="19" applyNumberFormat="1" applyFont="1" applyBorder="1"/>
    <xf numFmtId="0" fontId="31" fillId="0" borderId="17" xfId="18" applyFont="1" applyBorder="1"/>
    <xf numFmtId="0" fontId="30" fillId="0" borderId="2" xfId="18" applyFont="1" applyBorder="1" applyAlignment="1">
      <alignment horizontal="left" vertical="top"/>
    </xf>
    <xf numFmtId="189" fontId="30" fillId="0" borderId="17" xfId="19" applyNumberFormat="1" applyFont="1" applyBorder="1"/>
    <xf numFmtId="0" fontId="30" fillId="0" borderId="17" xfId="18" applyFont="1" applyBorder="1"/>
    <xf numFmtId="0" fontId="30" fillId="0" borderId="36" xfId="18" applyFont="1" applyBorder="1" applyAlignment="1">
      <alignment horizontal="left" vertical="top"/>
    </xf>
    <xf numFmtId="0" fontId="30" fillId="0" borderId="36" xfId="18" applyFont="1" applyBorder="1" applyAlignment="1">
      <alignment horizontal="left" vertical="top"/>
    </xf>
    <xf numFmtId="0" fontId="30" fillId="0" borderId="17" xfId="18" applyFont="1" applyBorder="1" applyAlignment="1">
      <alignment horizontal="left" vertical="top"/>
    </xf>
    <xf numFmtId="189" fontId="30" fillId="0" borderId="37" xfId="19" applyNumberFormat="1" applyFont="1" applyBorder="1"/>
    <xf numFmtId="0" fontId="30" fillId="0" borderId="37" xfId="18" applyFont="1" applyBorder="1"/>
    <xf numFmtId="0" fontId="30" fillId="0" borderId="37" xfId="18" applyFont="1" applyBorder="1" applyAlignment="1">
      <alignment horizontal="left" vertical="top"/>
    </xf>
    <xf numFmtId="0" fontId="1" fillId="0" borderId="0" xfId="18" applyFont="1" applyAlignment="1">
      <alignment horizontal="left" vertical="top"/>
    </xf>
    <xf numFmtId="0" fontId="30" fillId="0" borderId="4" xfId="18" applyFont="1" applyFill="1" applyBorder="1" applyAlignment="1">
      <alignment horizontal="left" vertical="top"/>
    </xf>
    <xf numFmtId="0" fontId="30" fillId="0" borderId="4" xfId="18" applyFont="1" applyFill="1" applyBorder="1" applyAlignment="1">
      <alignment horizontal="center"/>
    </xf>
    <xf numFmtId="189" fontId="30" fillId="0" borderId="4" xfId="19" applyNumberFormat="1" applyFont="1" applyFill="1" applyBorder="1" applyAlignment="1">
      <alignment horizontal="center"/>
    </xf>
  </cellXfs>
  <cellStyles count="20">
    <cellStyle name="Comma 2" xfId="6"/>
    <cellStyle name="Normal 2" xfId="5"/>
    <cellStyle name="Normal 2 14" xfId="17"/>
    <cellStyle name="Normal 3" xfId="1"/>
    <cellStyle name="เครื่องหมายจุลภาค" xfId="13" builtinId="3"/>
    <cellStyle name="เครื่องหมายจุลภาค 10" xfId="16"/>
    <cellStyle name="เครื่องหมายจุลภาค 13" xfId="19"/>
    <cellStyle name="ปกติ" xfId="0" builtinId="0"/>
    <cellStyle name="ปกติ 12" xfId="18"/>
    <cellStyle name="ปกติ 2" xfId="2"/>
    <cellStyle name="ปกติ 2 2" xfId="7"/>
    <cellStyle name="ปกติ 2 3" xfId="10"/>
    <cellStyle name="ปกติ 3" xfId="3"/>
    <cellStyle name="ปกติ 4" xfId="4"/>
    <cellStyle name="ปกติ 4 2" xfId="12"/>
    <cellStyle name="ปกติ 5" xfId="8"/>
    <cellStyle name="ปกติ 6" xfId="9"/>
    <cellStyle name="ปกติ 7" xfId="11"/>
    <cellStyle name="ปกติ 8" xfId="14"/>
    <cellStyle name="ปกติ 8 2" xfId="1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9210" y="68846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03030" y="5695950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3</xdr:row>
      <xdr:rowOff>95251</xdr:rowOff>
    </xdr:from>
    <xdr:to>
      <xdr:col>14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="" xmlns:a16="http://schemas.microsoft.com/office/drawing/2014/main" id="{4D619070-0D36-45EF-A9D3-2B5D8CA80A1F}"/>
            </a:ext>
          </a:extLst>
        </xdr:cNvPr>
        <xdr:cNvSpPr/>
      </xdr:nvSpPr>
      <xdr:spPr bwMode="auto">
        <a:xfrm>
          <a:off x="10496550" y="7905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83705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698182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22</xdr:row>
      <xdr:rowOff>126999</xdr:rowOff>
    </xdr:from>
    <xdr:ext cx="809624" cy="1060451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0" y="6203949"/>
          <a:ext cx="809624" cy="1060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6</xdr:row>
      <xdr:rowOff>22636</xdr:rowOff>
    </xdr:from>
    <xdr:to>
      <xdr:col>20</xdr:col>
      <xdr:colOff>231742</xdr:colOff>
      <xdr:row>26</xdr:row>
      <xdr:rowOff>59532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10629900" y="1632361"/>
          <a:ext cx="298417" cy="498989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4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4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26</xdr:row>
      <xdr:rowOff>210559</xdr:rowOff>
    </xdr:from>
    <xdr:to>
      <xdr:col>20</xdr:col>
      <xdr:colOff>191292</xdr:colOff>
      <xdr:row>47</xdr:row>
      <xdr:rowOff>138040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/>
      </xdr:nvGrpSpPr>
      <xdr:grpSpPr>
        <a:xfrm>
          <a:off x="10576560" y="6773284"/>
          <a:ext cx="311307" cy="52424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14</xdr:col>
      <xdr:colOff>53340</xdr:colOff>
      <xdr:row>22</xdr:row>
      <xdr:rowOff>220980</xdr:rowOff>
    </xdr:from>
    <xdr:ext cx="607695" cy="7696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4390" y="62979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10912381" y="104255"/>
          <a:ext cx="413732" cy="4221417"/>
          <a:chOff x="9634191" y="9525"/>
          <a:chExt cx="433157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100-00000D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>
              <a:extLst>
                <a:ext uri="{FF2B5EF4-FFF2-40B4-BE49-F238E27FC236}">
                  <a16:creationId xmlns:a16="http://schemas.microsoft.com/office/drawing/2014/main" xmlns="" id="{00000000-0008-0000-0100-00000E000000}"/>
                </a:ext>
              </a:extLst>
            </xdr:cNvPr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pSpPr/>
      </xdr:nvGrpSpPr>
      <xdr:grpSpPr>
        <a:xfrm>
          <a:off x="12578366" y="9345025"/>
          <a:ext cx="530569" cy="5127817"/>
          <a:chOff x="9439275" y="1771650"/>
          <a:chExt cx="542925" cy="4867279"/>
        </a:xfrm>
      </xdr:grpSpPr>
      <xdr:grpSp>
        <xdr:nvGrpSpPr>
          <xdr:cNvPr id="8" name="Group 13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0" name="Flowchart: Delay 12">
              <a:extLst>
                <a:ext uri="{FF2B5EF4-FFF2-40B4-BE49-F238E27FC236}">
                  <a16:creationId xmlns:a16="http://schemas.microsoft.com/office/drawing/2014/main" xmlns="" id="{00000000-0008-0000-0100-000012000000}"/>
                </a:ext>
              </a:extLst>
            </xdr:cNvPr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>
              <a:extLst>
                <a:ext uri="{FF2B5EF4-FFF2-40B4-BE49-F238E27FC236}">
                  <a16:creationId xmlns:a16="http://schemas.microsoft.com/office/drawing/2014/main" xmlns="" id="{00000000-0008-0000-0100-000013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oneCellAnchor>
    <xdr:from>
      <xdr:col>17</xdr:col>
      <xdr:colOff>939800</xdr:colOff>
      <xdr:row>51</xdr:row>
      <xdr:rowOff>152399</xdr:rowOff>
    </xdr:from>
    <xdr:ext cx="908050" cy="13157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1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69625" y="14239874"/>
          <a:ext cx="908050" cy="1315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965200</xdr:colOff>
      <xdr:row>0</xdr:row>
      <xdr:rowOff>0</xdr:rowOff>
    </xdr:from>
    <xdr:ext cx="941070" cy="975783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1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5975" y="0"/>
          <a:ext cx="941070" cy="975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workbookViewId="0">
      <selection activeCell="E45" sqref="E45"/>
    </sheetView>
  </sheetViews>
  <sheetFormatPr defaultRowHeight="14.25" x14ac:dyDescent="0.2"/>
  <cols>
    <col min="1" max="1" width="14" style="66" bestFit="1" customWidth="1"/>
    <col min="2" max="2" width="8.125" style="66" customWidth="1"/>
    <col min="3" max="3" width="11" style="66" bestFit="1" customWidth="1"/>
    <col min="4" max="4" width="11.25" style="66" customWidth="1"/>
    <col min="5" max="6" width="10.25" style="66" bestFit="1" customWidth="1"/>
    <col min="7" max="7" width="11.875" style="66" bestFit="1" customWidth="1"/>
    <col min="8" max="8" width="9" style="66"/>
    <col min="9" max="9" width="5.75" style="66" customWidth="1"/>
    <col min="10" max="10" width="24.125" style="66" bestFit="1" customWidth="1"/>
    <col min="11" max="16384" width="9" style="66"/>
  </cols>
  <sheetData>
    <row r="1" spans="1:10" ht="21.75" x14ac:dyDescent="0.5">
      <c r="A1" s="89" t="s">
        <v>322</v>
      </c>
    </row>
    <row r="2" spans="1:10" ht="21.75" x14ac:dyDescent="0.5">
      <c r="A2" s="89" t="s">
        <v>323</v>
      </c>
    </row>
    <row r="3" spans="1:10" ht="15" thickBot="1" x14ac:dyDescent="0.25"/>
    <row r="4" spans="1:10" ht="21.75" x14ac:dyDescent="0.2">
      <c r="A4" s="87" t="s">
        <v>0</v>
      </c>
      <c r="B4" s="83" t="s">
        <v>313</v>
      </c>
      <c r="C4" s="83" t="s">
        <v>312</v>
      </c>
      <c r="D4" s="86" t="s">
        <v>311</v>
      </c>
      <c r="E4" s="88"/>
      <c r="F4" s="88"/>
      <c r="G4" s="88"/>
      <c r="H4" s="88"/>
      <c r="I4" s="87"/>
      <c r="J4" s="86" t="s">
        <v>3</v>
      </c>
    </row>
    <row r="5" spans="1:10" ht="21.75" x14ac:dyDescent="0.2">
      <c r="A5" s="82"/>
      <c r="B5" s="81" t="s">
        <v>310</v>
      </c>
      <c r="C5" s="81" t="s">
        <v>309</v>
      </c>
      <c r="D5" s="80"/>
      <c r="E5" s="85"/>
      <c r="F5" s="85"/>
      <c r="G5" s="85"/>
      <c r="H5" s="85"/>
      <c r="I5" s="82"/>
      <c r="J5" s="80"/>
    </row>
    <row r="6" spans="1:10" ht="21.75" x14ac:dyDescent="0.2">
      <c r="A6" s="82"/>
      <c r="B6" s="81" t="s">
        <v>308</v>
      </c>
      <c r="C6" s="81" t="s">
        <v>307</v>
      </c>
      <c r="D6" s="80"/>
      <c r="E6" s="85"/>
      <c r="F6" s="85"/>
      <c r="G6" s="85"/>
      <c r="H6" s="85"/>
      <c r="I6" s="82"/>
      <c r="J6" s="80"/>
    </row>
    <row r="7" spans="1:10" ht="21.75" x14ac:dyDescent="0.2">
      <c r="A7" s="82"/>
      <c r="B7" s="81" t="s">
        <v>306</v>
      </c>
      <c r="C7" s="81" t="s">
        <v>305</v>
      </c>
      <c r="D7" s="80"/>
      <c r="E7" s="85"/>
      <c r="F7" s="85"/>
      <c r="G7" s="85"/>
      <c r="H7" s="85"/>
      <c r="I7" s="82"/>
      <c r="J7" s="80"/>
    </row>
    <row r="8" spans="1:10" ht="21.75" x14ac:dyDescent="0.2">
      <c r="A8" s="82"/>
      <c r="B8" s="81"/>
      <c r="C8" s="81" t="s">
        <v>304</v>
      </c>
      <c r="D8" s="80"/>
      <c r="E8" s="85"/>
      <c r="F8" s="85"/>
      <c r="G8" s="85"/>
      <c r="H8" s="85"/>
      <c r="I8" s="82"/>
      <c r="J8" s="80"/>
    </row>
    <row r="9" spans="1:10" ht="22.5" thickBot="1" x14ac:dyDescent="0.25">
      <c r="A9" s="82"/>
      <c r="B9" s="81"/>
      <c r="C9" s="81" t="s">
        <v>303</v>
      </c>
      <c r="D9" s="77"/>
      <c r="E9" s="84"/>
      <c r="F9" s="84"/>
      <c r="G9" s="84"/>
      <c r="H9" s="84"/>
      <c r="I9" s="79"/>
      <c r="J9" s="80"/>
    </row>
    <row r="10" spans="1:10" ht="21.75" x14ac:dyDescent="0.2">
      <c r="A10" s="82"/>
      <c r="B10" s="81"/>
      <c r="C10" s="81" t="s">
        <v>302</v>
      </c>
      <c r="D10" s="83" t="s">
        <v>301</v>
      </c>
      <c r="E10" s="83" t="s">
        <v>300</v>
      </c>
      <c r="F10" s="83" t="s">
        <v>299</v>
      </c>
      <c r="G10" s="83" t="s">
        <v>298</v>
      </c>
      <c r="H10" s="83" t="s">
        <v>297</v>
      </c>
      <c r="I10" s="83" t="s">
        <v>296</v>
      </c>
      <c r="J10" s="80"/>
    </row>
    <row r="11" spans="1:10" ht="21.75" x14ac:dyDescent="0.2">
      <c r="A11" s="82"/>
      <c r="B11" s="81"/>
      <c r="C11" s="81"/>
      <c r="D11" s="81" t="s">
        <v>295</v>
      </c>
      <c r="E11" s="81" t="s">
        <v>294</v>
      </c>
      <c r="F11" s="81" t="s">
        <v>290</v>
      </c>
      <c r="G11" s="81" t="s">
        <v>293</v>
      </c>
      <c r="H11" s="81" t="s">
        <v>290</v>
      </c>
      <c r="I11" s="81" t="s">
        <v>292</v>
      </c>
      <c r="J11" s="80"/>
    </row>
    <row r="12" spans="1:10" ht="21.75" x14ac:dyDescent="0.2">
      <c r="A12" s="82"/>
      <c r="B12" s="81"/>
      <c r="C12" s="81"/>
      <c r="D12" s="81" t="s">
        <v>291</v>
      </c>
      <c r="E12" s="81" t="s">
        <v>291</v>
      </c>
      <c r="F12" s="81" t="s">
        <v>291</v>
      </c>
      <c r="G12" s="81" t="s">
        <v>290</v>
      </c>
      <c r="H12" s="81"/>
      <c r="I12" s="81"/>
      <c r="J12" s="80"/>
    </row>
    <row r="13" spans="1:10" ht="21.75" x14ac:dyDescent="0.2">
      <c r="A13" s="82"/>
      <c r="B13" s="81"/>
      <c r="C13" s="81"/>
      <c r="D13" s="81"/>
      <c r="E13" s="81"/>
      <c r="F13" s="81"/>
      <c r="G13" s="81" t="s">
        <v>289</v>
      </c>
      <c r="H13" s="81"/>
      <c r="I13" s="81"/>
      <c r="J13" s="80"/>
    </row>
    <row r="14" spans="1:10" ht="22.5" thickBot="1" x14ac:dyDescent="0.25">
      <c r="A14" s="79"/>
      <c r="B14" s="78"/>
      <c r="C14" s="78"/>
      <c r="D14" s="78"/>
      <c r="E14" s="78"/>
      <c r="F14" s="78"/>
      <c r="G14" s="78" t="s">
        <v>288</v>
      </c>
      <c r="H14" s="78"/>
      <c r="I14" s="78"/>
      <c r="J14" s="77"/>
    </row>
    <row r="15" spans="1:10" ht="19.5" x14ac:dyDescent="0.45">
      <c r="A15" s="76" t="s">
        <v>276</v>
      </c>
      <c r="B15" s="75">
        <v>20493.964</v>
      </c>
      <c r="C15" s="74" t="s">
        <v>275</v>
      </c>
      <c r="D15" s="74">
        <v>1</v>
      </c>
      <c r="E15" s="74">
        <v>4</v>
      </c>
      <c r="F15" s="74">
        <v>71</v>
      </c>
      <c r="G15" s="74">
        <v>258</v>
      </c>
      <c r="H15" s="74">
        <v>287</v>
      </c>
      <c r="I15" s="73">
        <v>3739</v>
      </c>
      <c r="J15" s="72" t="s">
        <v>221</v>
      </c>
    </row>
    <row r="16" spans="1:10" ht="19.5" x14ac:dyDescent="0.45">
      <c r="A16" s="70" t="s">
        <v>8</v>
      </c>
      <c r="B16" s="69">
        <v>755.596</v>
      </c>
      <c r="C16" s="69" t="s">
        <v>275</v>
      </c>
      <c r="D16" s="69">
        <v>1</v>
      </c>
      <c r="E16" s="69" t="s">
        <v>275</v>
      </c>
      <c r="F16" s="69">
        <v>16</v>
      </c>
      <c r="G16" s="69">
        <v>11</v>
      </c>
      <c r="H16" s="69">
        <v>24</v>
      </c>
      <c r="I16" s="69">
        <v>235</v>
      </c>
      <c r="J16" s="68" t="s">
        <v>57</v>
      </c>
    </row>
    <row r="17" spans="1:10" ht="19.5" x14ac:dyDescent="0.45">
      <c r="A17" s="70" t="s">
        <v>9</v>
      </c>
      <c r="B17" s="71">
        <v>1816.8510000000001</v>
      </c>
      <c r="C17" s="69">
        <v>58</v>
      </c>
      <c r="D17" s="69" t="s">
        <v>275</v>
      </c>
      <c r="E17" s="69" t="s">
        <v>275</v>
      </c>
      <c r="F17" s="69">
        <v>5</v>
      </c>
      <c r="G17" s="69">
        <v>10</v>
      </c>
      <c r="H17" s="69">
        <v>12</v>
      </c>
      <c r="I17" s="69">
        <v>153</v>
      </c>
      <c r="J17" s="68" t="s">
        <v>58</v>
      </c>
    </row>
    <row r="18" spans="1:10" ht="19.5" x14ac:dyDescent="0.45">
      <c r="A18" s="70" t="s">
        <v>10</v>
      </c>
      <c r="B18" s="71">
        <v>1200.239</v>
      </c>
      <c r="C18" s="69">
        <v>88</v>
      </c>
      <c r="D18" s="69" t="s">
        <v>275</v>
      </c>
      <c r="E18" s="69" t="s">
        <v>275</v>
      </c>
      <c r="F18" s="69">
        <v>2</v>
      </c>
      <c r="G18" s="69">
        <v>6</v>
      </c>
      <c r="H18" s="69">
        <v>6</v>
      </c>
      <c r="I18" s="69">
        <v>85</v>
      </c>
      <c r="J18" s="68" t="s">
        <v>59</v>
      </c>
    </row>
    <row r="19" spans="1:10" ht="19.5" x14ac:dyDescent="0.45">
      <c r="A19" s="70" t="s">
        <v>11</v>
      </c>
      <c r="B19" s="69">
        <v>454.73700000000002</v>
      </c>
      <c r="C19" s="69">
        <v>79</v>
      </c>
      <c r="D19" s="69" t="s">
        <v>275</v>
      </c>
      <c r="E19" s="69" t="s">
        <v>275</v>
      </c>
      <c r="F19" s="69">
        <v>2</v>
      </c>
      <c r="G19" s="69">
        <v>10</v>
      </c>
      <c r="H19" s="69">
        <v>10</v>
      </c>
      <c r="I19" s="69">
        <v>156</v>
      </c>
      <c r="J19" s="68" t="s">
        <v>60</v>
      </c>
    </row>
    <row r="20" spans="1:10" ht="19.5" x14ac:dyDescent="0.45">
      <c r="A20" s="70" t="s">
        <v>12</v>
      </c>
      <c r="B20" s="69">
        <v>218.875</v>
      </c>
      <c r="C20" s="69">
        <v>85</v>
      </c>
      <c r="D20" s="69" t="s">
        <v>275</v>
      </c>
      <c r="E20" s="69" t="s">
        <v>275</v>
      </c>
      <c r="F20" s="69">
        <v>1</v>
      </c>
      <c r="G20" s="69">
        <v>4</v>
      </c>
      <c r="H20" s="69">
        <v>4</v>
      </c>
      <c r="I20" s="69">
        <v>39</v>
      </c>
      <c r="J20" s="68" t="s">
        <v>61</v>
      </c>
    </row>
    <row r="21" spans="1:10" ht="19.5" x14ac:dyDescent="0.45">
      <c r="A21" s="70" t="s">
        <v>13</v>
      </c>
      <c r="B21" s="69">
        <v>501.67200000000003</v>
      </c>
      <c r="C21" s="69">
        <v>40</v>
      </c>
      <c r="D21" s="69" t="s">
        <v>275</v>
      </c>
      <c r="E21" s="69" t="s">
        <v>275</v>
      </c>
      <c r="F21" s="69">
        <v>1</v>
      </c>
      <c r="G21" s="69">
        <v>8</v>
      </c>
      <c r="H21" s="69">
        <v>8</v>
      </c>
      <c r="I21" s="69">
        <v>109</v>
      </c>
      <c r="J21" s="68" t="s">
        <v>62</v>
      </c>
    </row>
    <row r="22" spans="1:10" ht="19.5" x14ac:dyDescent="0.45">
      <c r="A22" s="70" t="s">
        <v>14</v>
      </c>
      <c r="B22" s="69">
        <v>503.91699999999997</v>
      </c>
      <c r="C22" s="69">
        <v>30</v>
      </c>
      <c r="D22" s="69" t="s">
        <v>275</v>
      </c>
      <c r="E22" s="69" t="s">
        <v>275</v>
      </c>
      <c r="F22" s="69">
        <v>3</v>
      </c>
      <c r="G22" s="69">
        <v>9</v>
      </c>
      <c r="H22" s="69">
        <v>10</v>
      </c>
      <c r="I22" s="69">
        <v>132</v>
      </c>
      <c r="J22" s="68" t="s">
        <v>63</v>
      </c>
    </row>
    <row r="23" spans="1:10" ht="19.5" x14ac:dyDescent="0.45">
      <c r="A23" s="70" t="s">
        <v>15</v>
      </c>
      <c r="B23" s="71">
        <v>1428.143</v>
      </c>
      <c r="C23" s="69">
        <v>84</v>
      </c>
      <c r="D23" s="69" t="s">
        <v>275</v>
      </c>
      <c r="E23" s="69" t="s">
        <v>275</v>
      </c>
      <c r="F23" s="69">
        <v>3</v>
      </c>
      <c r="G23" s="69">
        <v>15</v>
      </c>
      <c r="H23" s="69">
        <v>16</v>
      </c>
      <c r="I23" s="69">
        <v>225</v>
      </c>
      <c r="J23" s="68" t="s">
        <v>64</v>
      </c>
    </row>
    <row r="24" spans="1:10" ht="19.5" x14ac:dyDescent="0.45">
      <c r="A24" s="70" t="s">
        <v>16</v>
      </c>
      <c r="B24" s="69">
        <v>541.99400000000003</v>
      </c>
      <c r="C24" s="69">
        <v>28</v>
      </c>
      <c r="D24" s="69" t="s">
        <v>275</v>
      </c>
      <c r="E24" s="69" t="s">
        <v>275</v>
      </c>
      <c r="F24" s="69">
        <v>3</v>
      </c>
      <c r="G24" s="69">
        <v>9</v>
      </c>
      <c r="H24" s="69">
        <v>10</v>
      </c>
      <c r="I24" s="69">
        <v>133</v>
      </c>
      <c r="J24" s="68" t="s">
        <v>65</v>
      </c>
    </row>
    <row r="25" spans="1:10" ht="19.5" x14ac:dyDescent="0.45">
      <c r="A25" s="70" t="s">
        <v>17</v>
      </c>
      <c r="B25" s="69">
        <v>676.98099999999999</v>
      </c>
      <c r="C25" s="69">
        <v>37</v>
      </c>
      <c r="D25" s="69" t="s">
        <v>275</v>
      </c>
      <c r="E25" s="69" t="s">
        <v>275</v>
      </c>
      <c r="F25" s="69">
        <v>6</v>
      </c>
      <c r="G25" s="69">
        <v>12</v>
      </c>
      <c r="H25" s="69">
        <v>15</v>
      </c>
      <c r="I25" s="69">
        <v>195</v>
      </c>
      <c r="J25" s="68" t="s">
        <v>66</v>
      </c>
    </row>
    <row r="26" spans="1:10" ht="19.5" x14ac:dyDescent="0.45">
      <c r="A26" s="70" t="s">
        <v>18</v>
      </c>
      <c r="B26" s="69">
        <v>297.76900000000001</v>
      </c>
      <c r="C26" s="69">
        <v>50</v>
      </c>
      <c r="D26" s="69" t="s">
        <v>275</v>
      </c>
      <c r="E26" s="69" t="s">
        <v>275</v>
      </c>
      <c r="F26" s="69">
        <v>3</v>
      </c>
      <c r="G26" s="69">
        <v>6</v>
      </c>
      <c r="H26" s="69">
        <v>7</v>
      </c>
      <c r="I26" s="69">
        <v>72</v>
      </c>
      <c r="J26" s="68" t="s">
        <v>67</v>
      </c>
    </row>
    <row r="27" spans="1:10" ht="19.5" x14ac:dyDescent="0.45">
      <c r="A27" s="70" t="s">
        <v>19</v>
      </c>
      <c r="B27" s="69">
        <v>305.02800000000002</v>
      </c>
      <c r="C27" s="69">
        <v>101</v>
      </c>
      <c r="D27" s="69" t="s">
        <v>275</v>
      </c>
      <c r="E27" s="69">
        <v>1</v>
      </c>
      <c r="F27" s="69">
        <v>2</v>
      </c>
      <c r="G27" s="69">
        <v>9</v>
      </c>
      <c r="H27" s="69">
        <v>10</v>
      </c>
      <c r="I27" s="69">
        <v>122</v>
      </c>
      <c r="J27" s="68" t="s">
        <v>68</v>
      </c>
    </row>
    <row r="28" spans="1:10" ht="19.5" x14ac:dyDescent="0.45">
      <c r="A28" s="70" t="s">
        <v>20</v>
      </c>
      <c r="B28" s="69">
        <v>600.64800000000002</v>
      </c>
      <c r="C28" s="69">
        <v>97</v>
      </c>
      <c r="D28" s="69" t="s">
        <v>275</v>
      </c>
      <c r="E28" s="69" t="s">
        <v>275</v>
      </c>
      <c r="F28" s="69">
        <v>1</v>
      </c>
      <c r="G28" s="69">
        <v>13</v>
      </c>
      <c r="H28" s="69">
        <v>13</v>
      </c>
      <c r="I28" s="69">
        <v>151</v>
      </c>
      <c r="J28" s="68" t="s">
        <v>69</v>
      </c>
    </row>
    <row r="29" spans="1:10" ht="19.5" x14ac:dyDescent="0.45">
      <c r="A29" s="70" t="s">
        <v>21</v>
      </c>
      <c r="B29" s="69">
        <v>1374.3209999999999</v>
      </c>
      <c r="C29" s="69">
        <v>34</v>
      </c>
      <c r="D29" s="69" t="s">
        <v>275</v>
      </c>
      <c r="E29" s="69">
        <v>1</v>
      </c>
      <c r="F29" s="69">
        <v>6</v>
      </c>
      <c r="G29" s="69">
        <v>12</v>
      </c>
      <c r="H29" s="69">
        <v>16</v>
      </c>
      <c r="I29" s="69">
        <v>215</v>
      </c>
      <c r="J29" s="68" t="s">
        <v>70</v>
      </c>
    </row>
    <row r="30" spans="1:10" ht="19.5" x14ac:dyDescent="0.45">
      <c r="A30" s="70" t="s">
        <v>22</v>
      </c>
      <c r="B30" s="69">
        <v>896.87099999999998</v>
      </c>
      <c r="C30" s="69">
        <v>60</v>
      </c>
      <c r="D30" s="69" t="s">
        <v>275</v>
      </c>
      <c r="E30" s="69" t="s">
        <v>275</v>
      </c>
      <c r="F30" s="69">
        <v>2</v>
      </c>
      <c r="G30" s="69">
        <v>11</v>
      </c>
      <c r="H30" s="69">
        <v>12</v>
      </c>
      <c r="I30" s="69">
        <v>212</v>
      </c>
      <c r="J30" s="68" t="s">
        <v>71</v>
      </c>
    </row>
    <row r="31" spans="1:10" ht="19.5" x14ac:dyDescent="0.45">
      <c r="A31" s="70" t="s">
        <v>23</v>
      </c>
      <c r="B31" s="69">
        <v>495.17500000000001</v>
      </c>
      <c r="C31" s="69">
        <v>65</v>
      </c>
      <c r="D31" s="69" t="s">
        <v>275</v>
      </c>
      <c r="E31" s="69" t="s">
        <v>275</v>
      </c>
      <c r="F31" s="69">
        <v>3</v>
      </c>
      <c r="G31" s="69">
        <v>9</v>
      </c>
      <c r="H31" s="69">
        <v>10</v>
      </c>
      <c r="I31" s="69">
        <v>120</v>
      </c>
      <c r="J31" s="68" t="s">
        <v>72</v>
      </c>
    </row>
    <row r="32" spans="1:10" ht="19.5" x14ac:dyDescent="0.45">
      <c r="A32" s="70" t="s">
        <v>24</v>
      </c>
      <c r="B32" s="69">
        <v>540.56700000000001</v>
      </c>
      <c r="C32" s="69">
        <v>98</v>
      </c>
      <c r="D32" s="69" t="s">
        <v>275</v>
      </c>
      <c r="E32" s="69" t="s">
        <v>275</v>
      </c>
      <c r="F32" s="69">
        <v>1</v>
      </c>
      <c r="G32" s="69">
        <v>9</v>
      </c>
      <c r="H32" s="69">
        <v>9</v>
      </c>
      <c r="I32" s="69">
        <v>133</v>
      </c>
      <c r="J32" s="68" t="s">
        <v>73</v>
      </c>
    </row>
    <row r="33" spans="1:10" ht="19.5" x14ac:dyDescent="0.45">
      <c r="A33" s="70" t="s">
        <v>25</v>
      </c>
      <c r="B33" s="69">
        <v>782.85299999999995</v>
      </c>
      <c r="C33" s="69">
        <v>36</v>
      </c>
      <c r="D33" s="69" t="s">
        <v>275</v>
      </c>
      <c r="E33" s="69" t="s">
        <v>275</v>
      </c>
      <c r="F33" s="69">
        <v>2</v>
      </c>
      <c r="G33" s="69">
        <v>11</v>
      </c>
      <c r="H33" s="69">
        <v>11</v>
      </c>
      <c r="I33" s="69">
        <v>127</v>
      </c>
      <c r="J33" s="68" t="s">
        <v>74</v>
      </c>
    </row>
    <row r="34" spans="1:10" ht="19.5" x14ac:dyDescent="0.45">
      <c r="A34" s="70" t="s">
        <v>26</v>
      </c>
      <c r="B34" s="69">
        <v>203.60499999999999</v>
      </c>
      <c r="C34" s="69">
        <v>22</v>
      </c>
      <c r="D34" s="69" t="s">
        <v>275</v>
      </c>
      <c r="E34" s="69" t="s">
        <v>275</v>
      </c>
      <c r="F34" s="69">
        <v>2</v>
      </c>
      <c r="G34" s="69">
        <v>4</v>
      </c>
      <c r="H34" s="69">
        <v>5</v>
      </c>
      <c r="I34" s="69">
        <v>46</v>
      </c>
      <c r="J34" s="68" t="s">
        <v>75</v>
      </c>
    </row>
    <row r="35" spans="1:10" ht="19.5" x14ac:dyDescent="0.45">
      <c r="A35" s="70" t="s">
        <v>27</v>
      </c>
      <c r="B35" s="71">
        <v>1247.068</v>
      </c>
      <c r="C35" s="69">
        <v>45</v>
      </c>
      <c r="D35" s="69" t="s">
        <v>275</v>
      </c>
      <c r="E35" s="69">
        <v>1</v>
      </c>
      <c r="F35" s="69">
        <v>4</v>
      </c>
      <c r="G35" s="69">
        <v>11</v>
      </c>
      <c r="H35" s="69">
        <v>12</v>
      </c>
      <c r="I35" s="69">
        <v>157</v>
      </c>
      <c r="J35" s="68" t="s">
        <v>76</v>
      </c>
    </row>
    <row r="36" spans="1:10" ht="19.5" x14ac:dyDescent="0.45">
      <c r="A36" s="70" t="s">
        <v>28</v>
      </c>
      <c r="B36" s="71">
        <v>1825.1679999999999</v>
      </c>
      <c r="C36" s="69">
        <v>85</v>
      </c>
      <c r="D36" s="69" t="s">
        <v>275</v>
      </c>
      <c r="E36" s="69">
        <v>1</v>
      </c>
      <c r="F36" s="69">
        <v>5</v>
      </c>
      <c r="G36" s="69">
        <v>9</v>
      </c>
      <c r="H36" s="69">
        <v>12</v>
      </c>
      <c r="I36" s="69">
        <v>219</v>
      </c>
      <c r="J36" s="68" t="s">
        <v>77</v>
      </c>
    </row>
    <row r="37" spans="1:10" ht="19.5" x14ac:dyDescent="0.45">
      <c r="A37" s="70" t="s">
        <v>29</v>
      </c>
      <c r="B37" s="69">
        <v>590.44799999999998</v>
      </c>
      <c r="C37" s="69">
        <v>52</v>
      </c>
      <c r="D37" s="69" t="s">
        <v>275</v>
      </c>
      <c r="E37" s="69" t="s">
        <v>275</v>
      </c>
      <c r="F37" s="69">
        <v>2</v>
      </c>
      <c r="G37" s="69">
        <v>7</v>
      </c>
      <c r="H37" s="69">
        <v>9</v>
      </c>
      <c r="I37" s="69">
        <v>104</v>
      </c>
      <c r="J37" s="68" t="s">
        <v>78</v>
      </c>
    </row>
    <row r="38" spans="1:10" ht="19.5" x14ac:dyDescent="0.45">
      <c r="A38" s="70" t="s">
        <v>30</v>
      </c>
      <c r="B38" s="69">
        <v>107.258</v>
      </c>
      <c r="C38" s="69">
        <v>130</v>
      </c>
      <c r="D38" s="69" t="s">
        <v>275</v>
      </c>
      <c r="E38" s="69" t="s">
        <v>275</v>
      </c>
      <c r="F38" s="69">
        <v>1</v>
      </c>
      <c r="G38" s="69">
        <v>4</v>
      </c>
      <c r="H38" s="69">
        <v>5</v>
      </c>
      <c r="I38" s="69">
        <v>56</v>
      </c>
      <c r="J38" s="68" t="s">
        <v>79</v>
      </c>
    </row>
    <row r="39" spans="1:10" ht="19.5" x14ac:dyDescent="0.45">
      <c r="A39" s="70" t="s">
        <v>31</v>
      </c>
      <c r="B39" s="69">
        <v>193.40700000000001</v>
      </c>
      <c r="C39" s="69">
        <v>75</v>
      </c>
      <c r="D39" s="69" t="s">
        <v>275</v>
      </c>
      <c r="E39" s="69" t="s">
        <v>275</v>
      </c>
      <c r="F39" s="69">
        <v>2</v>
      </c>
      <c r="G39" s="69">
        <v>4</v>
      </c>
      <c r="H39" s="69">
        <v>5</v>
      </c>
      <c r="I39" s="69">
        <v>65</v>
      </c>
      <c r="J39" s="68" t="s">
        <v>80</v>
      </c>
    </row>
    <row r="40" spans="1:10" ht="19.5" x14ac:dyDescent="0.45">
      <c r="A40" s="70" t="s">
        <v>32</v>
      </c>
      <c r="B40" s="71">
        <v>1129.9960000000001</v>
      </c>
      <c r="C40" s="69">
        <v>70</v>
      </c>
      <c r="D40" s="69" t="s">
        <v>275</v>
      </c>
      <c r="E40" s="69" t="s">
        <v>275</v>
      </c>
      <c r="F40" s="69">
        <v>1</v>
      </c>
      <c r="G40" s="69">
        <v>5</v>
      </c>
      <c r="H40" s="69">
        <v>5</v>
      </c>
      <c r="I40" s="69">
        <v>83</v>
      </c>
      <c r="J40" s="68" t="s">
        <v>81</v>
      </c>
    </row>
    <row r="41" spans="1:10" ht="19.5" x14ac:dyDescent="0.45">
      <c r="A41" s="70" t="s">
        <v>33</v>
      </c>
      <c r="B41" s="69">
        <v>357.46499999999997</v>
      </c>
      <c r="C41" s="69">
        <v>90</v>
      </c>
      <c r="D41" s="69" t="s">
        <v>275</v>
      </c>
      <c r="E41" s="69" t="s">
        <v>275</v>
      </c>
      <c r="F41" s="69" t="s">
        <v>275</v>
      </c>
      <c r="G41" s="69">
        <v>4</v>
      </c>
      <c r="H41" s="69">
        <v>4</v>
      </c>
      <c r="I41" s="69">
        <v>59</v>
      </c>
      <c r="J41" s="68" t="s">
        <v>82</v>
      </c>
    </row>
    <row r="42" spans="1:10" ht="19.5" x14ac:dyDescent="0.45">
      <c r="A42" s="70" t="s">
        <v>34</v>
      </c>
      <c r="B42" s="69">
        <v>255.52199999999999</v>
      </c>
      <c r="C42" s="69">
        <v>110</v>
      </c>
      <c r="D42" s="69" t="s">
        <v>275</v>
      </c>
      <c r="E42" s="69" t="s">
        <v>275</v>
      </c>
      <c r="F42" s="69">
        <v>1</v>
      </c>
      <c r="G42" s="69">
        <v>3</v>
      </c>
      <c r="H42" s="69">
        <v>4</v>
      </c>
      <c r="I42" s="69">
        <v>46</v>
      </c>
      <c r="J42" s="68" t="s">
        <v>83</v>
      </c>
    </row>
    <row r="43" spans="1:10" ht="19.5" x14ac:dyDescent="0.45">
      <c r="A43" s="70" t="s">
        <v>35</v>
      </c>
      <c r="B43" s="69">
        <v>359.52199999999999</v>
      </c>
      <c r="C43" s="69">
        <v>45</v>
      </c>
      <c r="D43" s="69" t="s">
        <v>275</v>
      </c>
      <c r="E43" s="69" t="s">
        <v>275</v>
      </c>
      <c r="F43" s="69">
        <v>2</v>
      </c>
      <c r="G43" s="69">
        <v>4</v>
      </c>
      <c r="H43" s="69">
        <v>5</v>
      </c>
      <c r="I43" s="69">
        <v>75</v>
      </c>
      <c r="J43" s="68" t="s">
        <v>84</v>
      </c>
    </row>
    <row r="44" spans="1:10" ht="19.5" x14ac:dyDescent="0.45">
      <c r="A44" s="70" t="s">
        <v>36</v>
      </c>
      <c r="B44" s="69">
        <v>308.45699999999999</v>
      </c>
      <c r="C44" s="69">
        <v>120</v>
      </c>
      <c r="D44" s="69" t="s">
        <v>275</v>
      </c>
      <c r="E44" s="69" t="s">
        <v>275</v>
      </c>
      <c r="F44" s="69">
        <v>5</v>
      </c>
      <c r="G44" s="69"/>
      <c r="H44" s="69">
        <v>4</v>
      </c>
      <c r="I44" s="69">
        <v>59</v>
      </c>
      <c r="J44" s="68" t="s">
        <v>85</v>
      </c>
    </row>
    <row r="45" spans="1:10" ht="19.5" x14ac:dyDescent="0.45">
      <c r="A45" s="70" t="s">
        <v>37</v>
      </c>
      <c r="B45" s="69">
        <v>106.893</v>
      </c>
      <c r="C45" s="69">
        <v>103</v>
      </c>
      <c r="D45" s="69" t="s">
        <v>275</v>
      </c>
      <c r="E45" s="69" t="s">
        <v>275</v>
      </c>
      <c r="F45" s="69">
        <v>1</v>
      </c>
      <c r="G45" s="69">
        <v>4</v>
      </c>
      <c r="H45" s="69">
        <v>4</v>
      </c>
      <c r="I45" s="69">
        <v>45</v>
      </c>
      <c r="J45" s="68" t="s">
        <v>86</v>
      </c>
    </row>
    <row r="46" spans="1:10" ht="19.5" x14ac:dyDescent="0.45">
      <c r="A46" s="70" t="s">
        <v>38</v>
      </c>
      <c r="B46" s="69">
        <v>162.82499999999999</v>
      </c>
      <c r="C46" s="69">
        <v>85</v>
      </c>
      <c r="D46" s="69" t="s">
        <v>275</v>
      </c>
      <c r="E46" s="69" t="s">
        <v>275</v>
      </c>
      <c r="F46" s="69">
        <v>1</v>
      </c>
      <c r="G46" s="69">
        <v>5</v>
      </c>
      <c r="H46" s="69">
        <v>5</v>
      </c>
      <c r="I46" s="69">
        <v>50</v>
      </c>
      <c r="J46" s="68" t="s">
        <v>87</v>
      </c>
    </row>
    <row r="47" spans="1:10" ht="20.25" thickBot="1" x14ac:dyDescent="0.5">
      <c r="A47" s="70" t="s">
        <v>6</v>
      </c>
      <c r="B47" s="69">
        <v>254.09299999999999</v>
      </c>
      <c r="C47" s="69">
        <v>18</v>
      </c>
      <c r="D47" s="69" t="s">
        <v>275</v>
      </c>
      <c r="E47" s="69" t="s">
        <v>275</v>
      </c>
      <c r="F47" s="69">
        <v>1</v>
      </c>
      <c r="G47" s="69">
        <v>5</v>
      </c>
      <c r="H47" s="69">
        <v>5</v>
      </c>
      <c r="I47" s="69">
        <v>61</v>
      </c>
      <c r="J47" s="68" t="s">
        <v>55</v>
      </c>
    </row>
    <row r="48" spans="1:10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</row>
    <row r="49" spans="1:7" ht="21.75" x14ac:dyDescent="0.2">
      <c r="A49" s="104" t="s">
        <v>274</v>
      </c>
      <c r="B49" s="105" t="s">
        <v>287</v>
      </c>
      <c r="F49" s="104" t="s">
        <v>273</v>
      </c>
      <c r="G49" s="105" t="s">
        <v>286</v>
      </c>
    </row>
  </sheetData>
  <mergeCells count="3">
    <mergeCell ref="A4:A14"/>
    <mergeCell ref="D4:I9"/>
    <mergeCell ref="J4:J1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opLeftCell="A21" zoomScaleNormal="100" workbookViewId="0">
      <selection activeCell="T33" sqref="T33"/>
    </sheetView>
  </sheetViews>
  <sheetFormatPr defaultColWidth="7.875" defaultRowHeight="21.75" x14ac:dyDescent="0.5"/>
  <cols>
    <col min="1" max="1" width="1.25" style="135" customWidth="1"/>
    <col min="2" max="3" width="5.625" style="135" customWidth="1"/>
    <col min="4" max="4" width="5.875" style="135" customWidth="1"/>
    <col min="5" max="6" width="10.125" style="135" customWidth="1"/>
    <col min="7" max="7" width="10.75" style="135" customWidth="1"/>
    <col min="8" max="8" width="8.375" style="135" customWidth="1"/>
    <col min="9" max="10" width="10.625" style="135" customWidth="1"/>
    <col min="11" max="11" width="18" style="135" customWidth="1"/>
    <col min="12" max="12" width="23.375" style="135" customWidth="1"/>
    <col min="13" max="13" width="7" style="135" customWidth="1"/>
    <col min="14" max="14" width="1.75" style="135" customWidth="1"/>
    <col min="15" max="15" width="7.75" style="135" hidden="1" customWidth="1"/>
    <col min="16" max="16" width="1.875" style="138" hidden="1" customWidth="1"/>
    <col min="17" max="17" width="4.25" style="137" hidden="1" customWidth="1"/>
    <col min="18" max="18" width="2.125" style="137" customWidth="1"/>
    <col min="19" max="19" width="1.25" style="135" customWidth="1"/>
    <col min="20" max="23" width="7.875" style="135"/>
    <col min="24" max="24" width="7.875" style="136"/>
    <col min="25" max="16384" width="7.875" style="135"/>
  </cols>
  <sheetData>
    <row r="1" spans="1:23" s="166" customFormat="1" ht="27.75" customHeight="1" x14ac:dyDescent="0.5">
      <c r="B1" s="166" t="s">
        <v>353</v>
      </c>
      <c r="C1" s="184">
        <v>1.1000000000000001</v>
      </c>
      <c r="D1" s="166" t="s">
        <v>374</v>
      </c>
      <c r="O1" s="179" t="s">
        <v>343</v>
      </c>
      <c r="P1" s="202"/>
      <c r="Q1" s="201"/>
      <c r="R1" s="201"/>
    </row>
    <row r="2" spans="1:23" s="164" customFormat="1" ht="20.25" customHeight="1" x14ac:dyDescent="0.5">
      <c r="B2" s="166" t="s">
        <v>351</v>
      </c>
      <c r="C2" s="184">
        <v>1.1000000000000001</v>
      </c>
      <c r="D2" s="166" t="s">
        <v>373</v>
      </c>
      <c r="P2" s="200"/>
      <c r="Q2" s="199"/>
      <c r="R2" s="199"/>
    </row>
    <row r="3" spans="1:23" ht="20.25" customHeight="1" x14ac:dyDescent="0.5">
      <c r="A3" s="183"/>
      <c r="B3" s="183"/>
      <c r="C3" s="183"/>
      <c r="D3" s="183"/>
      <c r="E3" s="183"/>
      <c r="F3" s="183"/>
      <c r="G3" s="183"/>
      <c r="H3" s="183"/>
      <c r="K3" s="182"/>
      <c r="L3" s="182"/>
    </row>
    <row r="4" spans="1:23" s="159" customFormat="1" ht="18.75" customHeight="1" x14ac:dyDescent="0.45">
      <c r="A4" s="177" t="s">
        <v>0</v>
      </c>
      <c r="B4" s="177"/>
      <c r="C4" s="177"/>
      <c r="D4" s="181"/>
      <c r="E4" s="180" t="s">
        <v>349</v>
      </c>
      <c r="F4" s="180" t="s">
        <v>348</v>
      </c>
      <c r="G4" s="180" t="s">
        <v>347</v>
      </c>
      <c r="H4" s="180" t="s">
        <v>346</v>
      </c>
      <c r="I4" s="180" t="s">
        <v>345</v>
      </c>
      <c r="J4" s="180" t="s">
        <v>344</v>
      </c>
      <c r="K4" s="179" t="s">
        <v>343</v>
      </c>
      <c r="L4" s="178" t="s">
        <v>3</v>
      </c>
      <c r="M4" s="177"/>
      <c r="N4" s="160"/>
      <c r="O4" s="160"/>
      <c r="P4" s="141"/>
      <c r="Q4" s="141"/>
      <c r="R4" s="141"/>
    </row>
    <row r="5" spans="1:23" s="159" customFormat="1" ht="18.75" customHeight="1" x14ac:dyDescent="0.45">
      <c r="A5" s="172"/>
      <c r="B5" s="172"/>
      <c r="C5" s="172"/>
      <c r="D5" s="176"/>
      <c r="E5" s="175"/>
      <c r="F5" s="175"/>
      <c r="G5" s="175"/>
      <c r="H5" s="175"/>
      <c r="I5" s="175"/>
      <c r="J5" s="175"/>
      <c r="K5" s="174" t="s">
        <v>342</v>
      </c>
      <c r="L5" s="173"/>
      <c r="M5" s="172"/>
      <c r="N5" s="160"/>
      <c r="O5" s="161"/>
      <c r="P5" s="161"/>
      <c r="Q5" s="141"/>
      <c r="R5" s="141"/>
    </row>
    <row r="6" spans="1:23" s="159" customFormat="1" ht="21" customHeight="1" x14ac:dyDescent="0.45">
      <c r="A6" s="167"/>
      <c r="B6" s="167"/>
      <c r="C6" s="167"/>
      <c r="D6" s="171"/>
      <c r="E6" s="170"/>
      <c r="F6" s="170"/>
      <c r="G6" s="170"/>
      <c r="H6" s="170"/>
      <c r="I6" s="170"/>
      <c r="J6" s="170"/>
      <c r="K6" s="169" t="s">
        <v>341</v>
      </c>
      <c r="L6" s="168"/>
      <c r="M6" s="167"/>
      <c r="N6" s="160"/>
      <c r="O6" s="160"/>
      <c r="P6" s="141"/>
      <c r="Q6" s="141"/>
      <c r="R6" s="141"/>
    </row>
    <row r="7" spans="1:23" s="188" customFormat="1" ht="19.5" customHeight="1" x14ac:dyDescent="0.5">
      <c r="A7" s="198" t="s">
        <v>276</v>
      </c>
      <c r="B7" s="198"/>
      <c r="C7" s="198"/>
      <c r="D7" s="198"/>
      <c r="E7" s="197">
        <v>892415</v>
      </c>
      <c r="F7" s="196">
        <f>SUM(F8:F26)+SUM(F35:F45)</f>
        <v>772252</v>
      </c>
      <c r="G7" s="196">
        <f>SUM(G8:G26)+SUM(G33:G45)</f>
        <v>931923</v>
      </c>
      <c r="H7" s="196">
        <v>948964</v>
      </c>
      <c r="I7" s="196">
        <v>965320</v>
      </c>
      <c r="J7" s="196">
        <v>983771</v>
      </c>
      <c r="K7" s="195">
        <f>((J7-I7)*100)/I7</f>
        <v>1.9113868976090831</v>
      </c>
      <c r="L7" s="189" t="s">
        <v>221</v>
      </c>
      <c r="N7" s="193"/>
      <c r="O7" s="193"/>
      <c r="P7" s="194"/>
      <c r="Q7" s="194"/>
      <c r="R7" s="194"/>
      <c r="T7" s="136"/>
      <c r="U7" s="136"/>
      <c r="V7" s="136"/>
      <c r="W7" s="136"/>
    </row>
    <row r="8" spans="1:23" s="188" customFormat="1" ht="19.5" customHeight="1" x14ac:dyDescent="0.5">
      <c r="A8" s="156" t="s">
        <v>8</v>
      </c>
      <c r="B8" s="156"/>
      <c r="C8" s="156"/>
      <c r="D8" s="156"/>
      <c r="E8" s="155">
        <v>208008</v>
      </c>
      <c r="F8" s="155">
        <v>214759</v>
      </c>
      <c r="G8" s="155">
        <v>219895</v>
      </c>
      <c r="H8" s="155">
        <v>224859</v>
      </c>
      <c r="I8" s="155">
        <v>229351</v>
      </c>
      <c r="J8" s="155">
        <v>235050</v>
      </c>
      <c r="K8" s="154">
        <f>((J8-I8)*100)/I8</f>
        <v>2.4848376505879632</v>
      </c>
      <c r="L8" s="187" t="s">
        <v>372</v>
      </c>
      <c r="M8" s="186"/>
      <c r="N8" s="185"/>
      <c r="O8" s="193"/>
      <c r="P8" s="193"/>
      <c r="Q8" s="192"/>
      <c r="R8" s="191"/>
      <c r="S8" s="191"/>
      <c r="T8" s="152"/>
      <c r="U8" s="151"/>
      <c r="V8" s="136"/>
      <c r="W8" s="136"/>
    </row>
    <row r="9" spans="1:23" s="185" customFormat="1" ht="19.5" customHeight="1" x14ac:dyDescent="0.5">
      <c r="A9" s="156" t="s">
        <v>9</v>
      </c>
      <c r="B9" s="156"/>
      <c r="C9" s="156"/>
      <c r="D9" s="156"/>
      <c r="E9" s="155">
        <v>33528</v>
      </c>
      <c r="F9" s="155">
        <v>34255</v>
      </c>
      <c r="G9" s="155">
        <v>34790</v>
      </c>
      <c r="H9" s="155">
        <v>35242</v>
      </c>
      <c r="I9" s="155">
        <v>35684</v>
      </c>
      <c r="J9" s="155">
        <v>36185</v>
      </c>
      <c r="K9" s="154">
        <f>((J9-I9)*100)/I9</f>
        <v>1.4039905840152449</v>
      </c>
      <c r="L9" s="187" t="s">
        <v>371</v>
      </c>
      <c r="M9" s="186"/>
      <c r="Q9" s="192"/>
      <c r="R9" s="191"/>
      <c r="S9" s="191"/>
      <c r="T9" s="152"/>
      <c r="U9" s="151"/>
      <c r="V9" s="136"/>
      <c r="W9" s="136"/>
    </row>
    <row r="10" spans="1:23" s="185" customFormat="1" ht="19.5" customHeight="1" x14ac:dyDescent="0.5">
      <c r="A10" s="156" t="s">
        <v>10</v>
      </c>
      <c r="B10" s="156"/>
      <c r="C10" s="156"/>
      <c r="D10" s="156"/>
      <c r="E10" s="155">
        <v>20434</v>
      </c>
      <c r="F10" s="155">
        <v>20719</v>
      </c>
      <c r="G10" s="155">
        <v>20975</v>
      </c>
      <c r="H10" s="155">
        <v>21202</v>
      </c>
      <c r="I10" s="155">
        <v>21417</v>
      </c>
      <c r="J10" s="155">
        <v>21708</v>
      </c>
      <c r="K10" s="154">
        <f>((J10-I10)*100)/I10</f>
        <v>1.3587337162067517</v>
      </c>
      <c r="L10" s="187" t="s">
        <v>370</v>
      </c>
      <c r="M10" s="186"/>
      <c r="Q10" s="192"/>
      <c r="R10" s="191"/>
      <c r="S10" s="191"/>
      <c r="T10" s="152"/>
      <c r="U10" s="151"/>
      <c r="V10" s="136"/>
      <c r="W10" s="136"/>
    </row>
    <row r="11" spans="1:23" s="185" customFormat="1" ht="19.5" customHeight="1" x14ac:dyDescent="0.5">
      <c r="A11" s="156" t="s">
        <v>11</v>
      </c>
      <c r="B11" s="156"/>
      <c r="C11" s="156"/>
      <c r="D11" s="156"/>
      <c r="E11" s="155">
        <v>20872</v>
      </c>
      <c r="F11" s="155">
        <v>21214</v>
      </c>
      <c r="G11" s="155">
        <v>21574</v>
      </c>
      <c r="H11" s="155">
        <v>21858</v>
      </c>
      <c r="I11" s="155">
        <v>22201</v>
      </c>
      <c r="J11" s="155">
        <v>22581</v>
      </c>
      <c r="K11" s="154">
        <f>((J11-I11)*100)/I11</f>
        <v>1.7116346110535561</v>
      </c>
      <c r="L11" s="187" t="s">
        <v>369</v>
      </c>
      <c r="M11" s="186"/>
      <c r="Q11" s="143"/>
      <c r="R11" s="143"/>
      <c r="S11" s="143"/>
      <c r="T11" s="152"/>
      <c r="U11" s="151"/>
      <c r="V11" s="136"/>
      <c r="W11" s="136"/>
    </row>
    <row r="12" spans="1:23" s="185" customFormat="1" ht="19.5" customHeight="1" x14ac:dyDescent="0.5">
      <c r="A12" s="156" t="s">
        <v>12</v>
      </c>
      <c r="B12" s="156"/>
      <c r="C12" s="156"/>
      <c r="D12" s="190"/>
      <c r="E12" s="155">
        <v>5805</v>
      </c>
      <c r="F12" s="155">
        <v>5910</v>
      </c>
      <c r="G12" s="155">
        <v>5974</v>
      </c>
      <c r="H12" s="155">
        <v>6040</v>
      </c>
      <c r="I12" s="155">
        <v>6095</v>
      </c>
      <c r="J12" s="155">
        <v>6165</v>
      </c>
      <c r="K12" s="154">
        <f>((J12-I12)*100)/I12</f>
        <v>1.1484823625922889</v>
      </c>
      <c r="L12" s="187" t="s">
        <v>368</v>
      </c>
      <c r="M12" s="186"/>
      <c r="Q12" s="143"/>
      <c r="R12" s="143"/>
      <c r="S12" s="143"/>
      <c r="T12" s="152"/>
      <c r="U12" s="151"/>
      <c r="V12" s="136"/>
      <c r="W12" s="136"/>
    </row>
    <row r="13" spans="1:23" s="185" customFormat="1" ht="19.5" customHeight="1" x14ac:dyDescent="0.5">
      <c r="A13" s="156" t="s">
        <v>13</v>
      </c>
      <c r="B13" s="156"/>
      <c r="C13" s="156"/>
      <c r="D13" s="156"/>
      <c r="E13" s="155">
        <v>19199</v>
      </c>
      <c r="F13" s="155">
        <v>19471</v>
      </c>
      <c r="G13" s="155">
        <v>19725</v>
      </c>
      <c r="H13" s="155">
        <v>19947</v>
      </c>
      <c r="I13" s="155">
        <v>20176</v>
      </c>
      <c r="J13" s="155">
        <v>20445</v>
      </c>
      <c r="K13" s="154">
        <f>((J13-I13)*100)/I13</f>
        <v>1.3332672482157018</v>
      </c>
      <c r="L13" s="187" t="s">
        <v>367</v>
      </c>
      <c r="M13" s="186"/>
      <c r="Q13" s="143"/>
      <c r="R13" s="143"/>
      <c r="S13" s="143"/>
      <c r="T13" s="152"/>
      <c r="U13" s="151"/>
      <c r="V13" s="136"/>
      <c r="W13" s="136"/>
    </row>
    <row r="14" spans="1:23" s="185" customFormat="1" ht="19.5" customHeight="1" x14ac:dyDescent="0.5">
      <c r="A14" s="156" t="s">
        <v>14</v>
      </c>
      <c r="B14" s="156"/>
      <c r="C14" s="156"/>
      <c r="D14" s="156"/>
      <c r="E14" s="155">
        <v>30234</v>
      </c>
      <c r="F14" s="155">
        <v>30881</v>
      </c>
      <c r="G14" s="155">
        <v>31467</v>
      </c>
      <c r="H14" s="155">
        <v>31998</v>
      </c>
      <c r="I14" s="155">
        <v>32552</v>
      </c>
      <c r="J14" s="155">
        <v>33340</v>
      </c>
      <c r="K14" s="154">
        <f>((J14-I14)*100)/I14</f>
        <v>2.4207421971000245</v>
      </c>
      <c r="L14" s="187" t="s">
        <v>366</v>
      </c>
      <c r="M14" s="186"/>
      <c r="Q14" s="143"/>
      <c r="R14" s="143"/>
      <c r="S14" s="143"/>
      <c r="T14" s="152"/>
      <c r="U14" s="151"/>
      <c r="V14" s="136"/>
      <c r="W14" s="136"/>
    </row>
    <row r="15" spans="1:23" s="185" customFormat="1" ht="19.5" customHeight="1" x14ac:dyDescent="0.5">
      <c r="A15" s="156" t="s">
        <v>15</v>
      </c>
      <c r="B15" s="156"/>
      <c r="C15" s="156"/>
      <c r="D15" s="156"/>
      <c r="E15" s="155">
        <v>38257</v>
      </c>
      <c r="F15" s="155">
        <v>38900</v>
      </c>
      <c r="G15" s="155">
        <v>39513</v>
      </c>
      <c r="H15" s="155">
        <v>40209</v>
      </c>
      <c r="I15" s="155">
        <v>40912</v>
      </c>
      <c r="J15" s="155">
        <v>41546</v>
      </c>
      <c r="K15" s="154">
        <f>((J15-I15)*100)/I15</f>
        <v>1.5496675791943684</v>
      </c>
      <c r="L15" s="187" t="s">
        <v>365</v>
      </c>
      <c r="M15" s="186"/>
      <c r="Q15" s="143"/>
      <c r="R15" s="143"/>
      <c r="S15" s="143"/>
      <c r="T15" s="152"/>
      <c r="U15" s="151"/>
      <c r="V15" s="136"/>
      <c r="W15" s="136"/>
    </row>
    <row r="16" spans="1:23" s="188" customFormat="1" ht="19.5" customHeight="1" x14ac:dyDescent="0.5">
      <c r="A16" s="156" t="s">
        <v>16</v>
      </c>
      <c r="B16" s="156"/>
      <c r="C16" s="158"/>
      <c r="D16" s="158"/>
      <c r="E16" s="155">
        <v>20354</v>
      </c>
      <c r="F16" s="155">
        <v>20636</v>
      </c>
      <c r="G16" s="155">
        <v>20918</v>
      </c>
      <c r="H16" s="155">
        <v>21196</v>
      </c>
      <c r="I16" s="155">
        <v>21499</v>
      </c>
      <c r="J16" s="155">
        <v>21849</v>
      </c>
      <c r="K16" s="154">
        <f>((J16-I16)*100)/I16</f>
        <v>1.6279826968696218</v>
      </c>
      <c r="L16" s="187" t="s">
        <v>364</v>
      </c>
      <c r="M16" s="186"/>
      <c r="N16" s="185"/>
      <c r="Q16" s="143"/>
      <c r="R16" s="143"/>
      <c r="S16" s="143"/>
      <c r="T16" s="152"/>
      <c r="U16" s="151"/>
      <c r="V16" s="136"/>
      <c r="W16" s="136"/>
    </row>
    <row r="17" spans="1:32" s="185" customFormat="1" ht="19.5" customHeight="1" x14ac:dyDescent="0.5">
      <c r="A17" s="156" t="s">
        <v>17</v>
      </c>
      <c r="B17" s="156"/>
      <c r="C17" s="156"/>
      <c r="D17" s="156"/>
      <c r="E17" s="155">
        <v>34103</v>
      </c>
      <c r="F17" s="155">
        <v>34754</v>
      </c>
      <c r="G17" s="155">
        <v>35352</v>
      </c>
      <c r="H17" s="155">
        <v>35954</v>
      </c>
      <c r="I17" s="155">
        <v>36584</v>
      </c>
      <c r="J17" s="155">
        <v>37282</v>
      </c>
      <c r="K17" s="154">
        <f>((J17-I17)*100)/I17</f>
        <v>1.9079378963481304</v>
      </c>
      <c r="L17" s="187" t="s">
        <v>363</v>
      </c>
      <c r="M17" s="186"/>
      <c r="Q17" s="143"/>
      <c r="R17" s="143"/>
      <c r="S17" s="143"/>
      <c r="T17" s="152"/>
      <c r="U17" s="151"/>
      <c r="V17" s="136"/>
      <c r="W17" s="136"/>
    </row>
    <row r="18" spans="1:32" s="185" customFormat="1" ht="19.5" customHeight="1" x14ac:dyDescent="0.5">
      <c r="A18" s="156" t="s">
        <v>18</v>
      </c>
      <c r="B18" s="156"/>
      <c r="C18" s="156"/>
      <c r="D18" s="156"/>
      <c r="E18" s="155">
        <v>11939</v>
      </c>
      <c r="F18" s="155">
        <v>12082</v>
      </c>
      <c r="G18" s="155">
        <v>12245</v>
      </c>
      <c r="H18" s="155">
        <v>12428</v>
      </c>
      <c r="I18" s="155">
        <v>12638</v>
      </c>
      <c r="J18" s="155">
        <v>12843</v>
      </c>
      <c r="K18" s="154">
        <f>((J18-I18)*100)/I18</f>
        <v>1.622092103180883</v>
      </c>
      <c r="L18" s="187" t="s">
        <v>362</v>
      </c>
      <c r="M18" s="186"/>
      <c r="Q18" s="143"/>
      <c r="R18" s="143"/>
      <c r="S18" s="143"/>
      <c r="T18" s="152"/>
      <c r="U18" s="151"/>
      <c r="V18" s="136"/>
      <c r="W18" s="136"/>
    </row>
    <row r="19" spans="1:32" s="185" customFormat="1" ht="19.5" customHeight="1" x14ac:dyDescent="0.5">
      <c r="A19" s="156" t="s">
        <v>19</v>
      </c>
      <c r="B19" s="156"/>
      <c r="C19" s="156"/>
      <c r="D19" s="156"/>
      <c r="E19" s="155">
        <v>23626</v>
      </c>
      <c r="F19" s="155">
        <v>24121</v>
      </c>
      <c r="G19" s="155">
        <v>24471</v>
      </c>
      <c r="H19" s="155">
        <v>24802</v>
      </c>
      <c r="I19" s="155">
        <v>25236</v>
      </c>
      <c r="J19" s="155">
        <v>25652</v>
      </c>
      <c r="K19" s="154">
        <f>((J19-I19)*100)/I19</f>
        <v>1.6484387383103503</v>
      </c>
      <c r="L19" s="187" t="s">
        <v>361</v>
      </c>
      <c r="M19" s="186"/>
      <c r="Q19" s="143"/>
      <c r="R19" s="143"/>
      <c r="S19" s="143"/>
      <c r="T19" s="152"/>
      <c r="U19" s="151"/>
      <c r="V19" s="136"/>
      <c r="W19" s="136"/>
    </row>
    <row r="20" spans="1:32" s="185" customFormat="1" ht="19.5" customHeight="1" x14ac:dyDescent="0.5">
      <c r="A20" s="156" t="s">
        <v>20</v>
      </c>
      <c r="B20" s="156"/>
      <c r="C20" s="156"/>
      <c r="D20" s="156"/>
      <c r="E20" s="155">
        <v>20213</v>
      </c>
      <c r="F20" s="155">
        <v>20511</v>
      </c>
      <c r="G20" s="155">
        <v>20827</v>
      </c>
      <c r="H20" s="155">
        <v>21188</v>
      </c>
      <c r="I20" s="155">
        <v>21489</v>
      </c>
      <c r="J20" s="155">
        <v>21886</v>
      </c>
      <c r="K20" s="154">
        <f>((J20-I20)*100)/I20</f>
        <v>1.8474568383824281</v>
      </c>
      <c r="L20" s="187" t="s">
        <v>360</v>
      </c>
      <c r="M20" s="186"/>
      <c r="Q20" s="143"/>
      <c r="R20" s="143"/>
      <c r="S20" s="143"/>
      <c r="T20" s="152"/>
      <c r="U20" s="151"/>
      <c r="V20" s="136"/>
      <c r="W20" s="136"/>
      <c r="AF20" s="189"/>
    </row>
    <row r="21" spans="1:32" s="185" customFormat="1" ht="19.5" customHeight="1" x14ac:dyDescent="0.5">
      <c r="A21" s="156" t="s">
        <v>21</v>
      </c>
      <c r="B21" s="156"/>
      <c r="C21" s="156"/>
      <c r="D21" s="156"/>
      <c r="E21" s="155">
        <v>38239</v>
      </c>
      <c r="F21" s="155">
        <v>38893</v>
      </c>
      <c r="G21" s="155">
        <v>39557</v>
      </c>
      <c r="H21" s="155">
        <v>40208</v>
      </c>
      <c r="I21" s="155">
        <v>40813</v>
      </c>
      <c r="J21" s="155">
        <v>41478</v>
      </c>
      <c r="K21" s="154">
        <f>((J21-I21)*100)/I21</f>
        <v>1.6293827946977679</v>
      </c>
      <c r="L21" s="187" t="s">
        <v>359</v>
      </c>
      <c r="M21" s="186"/>
      <c r="Q21" s="143"/>
      <c r="R21" s="143"/>
      <c r="S21" s="143"/>
      <c r="T21" s="152"/>
      <c r="U21" s="151"/>
      <c r="V21" s="136"/>
      <c r="W21" s="136"/>
    </row>
    <row r="22" spans="1:32" s="185" customFormat="1" ht="19.5" customHeight="1" x14ac:dyDescent="0.5">
      <c r="A22" s="156" t="s">
        <v>22</v>
      </c>
      <c r="B22" s="156"/>
      <c r="C22" s="156"/>
      <c r="D22" s="156"/>
      <c r="E22" s="155">
        <v>37918</v>
      </c>
      <c r="F22" s="155">
        <v>38511</v>
      </c>
      <c r="G22" s="155">
        <v>39018</v>
      </c>
      <c r="H22" s="155">
        <v>39666</v>
      </c>
      <c r="I22" s="155">
        <v>40266</v>
      </c>
      <c r="J22" s="155">
        <v>40904</v>
      </c>
      <c r="K22" s="154">
        <f>((J22-I22)*100)/I22</f>
        <v>1.5844633189291213</v>
      </c>
      <c r="L22" s="187" t="s">
        <v>358</v>
      </c>
      <c r="M22" s="186"/>
      <c r="Q22" s="143"/>
      <c r="R22" s="143"/>
      <c r="S22" s="143"/>
      <c r="T22" s="152"/>
      <c r="U22" s="151"/>
      <c r="V22" s="136"/>
      <c r="W22" s="136"/>
    </row>
    <row r="23" spans="1:32" s="188" customFormat="1" ht="19.5" customHeight="1" x14ac:dyDescent="0.5">
      <c r="A23" s="156" t="s">
        <v>23</v>
      </c>
      <c r="B23" s="156"/>
      <c r="C23" s="158"/>
      <c r="D23" s="158"/>
      <c r="E23" s="155">
        <v>19913</v>
      </c>
      <c r="F23" s="155">
        <v>20186</v>
      </c>
      <c r="G23" s="155">
        <v>20417</v>
      </c>
      <c r="H23" s="155">
        <v>20673</v>
      </c>
      <c r="I23" s="155">
        <v>20933</v>
      </c>
      <c r="J23" s="155">
        <v>21253</v>
      </c>
      <c r="K23" s="154">
        <f>((J23-I23)*100)/I23</f>
        <v>1.5286867625280658</v>
      </c>
      <c r="L23" s="187" t="s">
        <v>357</v>
      </c>
      <c r="M23" s="186"/>
      <c r="Q23" s="143"/>
      <c r="R23" s="143"/>
      <c r="S23" s="143"/>
      <c r="T23" s="152"/>
      <c r="U23" s="151"/>
      <c r="V23" s="136"/>
      <c r="W23" s="136"/>
    </row>
    <row r="24" spans="1:32" s="185" customFormat="1" ht="19.5" customHeight="1" x14ac:dyDescent="0.5">
      <c r="A24" s="156" t="s">
        <v>24</v>
      </c>
      <c r="B24" s="156"/>
      <c r="C24" s="156"/>
      <c r="D24" s="156"/>
      <c r="E24" s="155">
        <v>21808</v>
      </c>
      <c r="F24" s="155">
        <v>22158</v>
      </c>
      <c r="G24" s="155">
        <v>22460</v>
      </c>
      <c r="H24" s="155">
        <v>22751</v>
      </c>
      <c r="I24" s="155">
        <v>23075</v>
      </c>
      <c r="J24" s="155">
        <v>23398</v>
      </c>
      <c r="K24" s="154">
        <f>((J24-I24)*100)/I24</f>
        <v>1.3997833152762731</v>
      </c>
      <c r="L24" s="187" t="s">
        <v>356</v>
      </c>
      <c r="M24" s="186"/>
      <c r="Q24" s="143"/>
      <c r="R24" s="143"/>
      <c r="S24" s="143"/>
      <c r="T24" s="152"/>
      <c r="U24" s="151"/>
      <c r="V24" s="136"/>
      <c r="W24" s="136"/>
    </row>
    <row r="25" spans="1:32" s="185" customFormat="1" ht="19.5" customHeight="1" x14ac:dyDescent="0.5">
      <c r="A25" s="156" t="s">
        <v>25</v>
      </c>
      <c r="B25" s="156"/>
      <c r="C25" s="156"/>
      <c r="D25" s="156"/>
      <c r="E25" s="155">
        <v>32045</v>
      </c>
      <c r="F25" s="155">
        <v>32932</v>
      </c>
      <c r="G25" s="155">
        <v>34020</v>
      </c>
      <c r="H25" s="155">
        <v>34550</v>
      </c>
      <c r="I25" s="155">
        <v>35383</v>
      </c>
      <c r="J25" s="155">
        <v>36007</v>
      </c>
      <c r="K25" s="154">
        <f>((J25-I25)*100)/I25</f>
        <v>1.7635587711612921</v>
      </c>
      <c r="L25" s="187" t="s">
        <v>355</v>
      </c>
      <c r="M25" s="186"/>
      <c r="Q25" s="143"/>
      <c r="R25" s="143"/>
      <c r="S25" s="143"/>
      <c r="T25" s="152"/>
      <c r="U25" s="151"/>
      <c r="V25" s="136"/>
      <c r="W25" s="136"/>
    </row>
    <row r="26" spans="1:32" s="185" customFormat="1" ht="19.5" customHeight="1" x14ac:dyDescent="0.5">
      <c r="A26" s="156" t="s">
        <v>26</v>
      </c>
      <c r="B26" s="156"/>
      <c r="C26" s="156"/>
      <c r="D26" s="156"/>
      <c r="E26" s="155">
        <v>9209</v>
      </c>
      <c r="F26" s="155">
        <v>9430</v>
      </c>
      <c r="G26" s="155">
        <v>9575</v>
      </c>
      <c r="H26" s="155">
        <v>9798</v>
      </c>
      <c r="I26" s="155">
        <v>10003</v>
      </c>
      <c r="J26" s="155">
        <v>10238</v>
      </c>
      <c r="K26" s="154">
        <f>((J26-I26)*100)/I26</f>
        <v>2.3492952114365688</v>
      </c>
      <c r="L26" s="187" t="s">
        <v>354</v>
      </c>
      <c r="M26" s="186"/>
      <c r="Q26" s="143"/>
      <c r="R26" s="143"/>
      <c r="S26" s="143"/>
      <c r="T26" s="152"/>
      <c r="U26" s="151"/>
      <c r="V26" s="136"/>
      <c r="W26" s="136"/>
    </row>
    <row r="27" spans="1:32" s="166" customFormat="1" ht="33" customHeight="1" x14ac:dyDescent="0.5">
      <c r="B27" s="166" t="s">
        <v>353</v>
      </c>
      <c r="C27" s="184">
        <v>1.1000000000000001</v>
      </c>
      <c r="D27" s="166" t="s">
        <v>352</v>
      </c>
      <c r="P27" s="143"/>
      <c r="Q27" s="143"/>
      <c r="R27" s="143"/>
      <c r="T27" s="152"/>
      <c r="U27" s="151"/>
      <c r="V27" s="136"/>
      <c r="W27" s="136"/>
    </row>
    <row r="28" spans="1:32" s="164" customFormat="1" ht="15.75" customHeight="1" x14ac:dyDescent="0.5">
      <c r="B28" s="166" t="s">
        <v>351</v>
      </c>
      <c r="C28" s="184">
        <v>1.1000000000000001</v>
      </c>
      <c r="D28" s="166" t="s">
        <v>350</v>
      </c>
      <c r="N28" s="166"/>
      <c r="O28" s="166"/>
      <c r="P28" s="143"/>
      <c r="Q28" s="143"/>
      <c r="R28" s="143"/>
      <c r="S28" s="166"/>
      <c r="T28" s="152"/>
      <c r="U28" s="151"/>
      <c r="V28" s="136"/>
      <c r="W28" s="136"/>
    </row>
    <row r="29" spans="1:32" ht="6.75" customHeight="1" x14ac:dyDescent="0.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2"/>
      <c r="L29" s="182"/>
      <c r="N29" s="166"/>
      <c r="O29" s="166"/>
      <c r="P29" s="143"/>
      <c r="Q29" s="143"/>
      <c r="R29" s="143"/>
      <c r="S29" s="166"/>
      <c r="T29" s="152"/>
      <c r="U29" s="151"/>
      <c r="V29" s="136"/>
      <c r="W29" s="136"/>
    </row>
    <row r="30" spans="1:32" s="159" customFormat="1" ht="18.75" customHeight="1" x14ac:dyDescent="0.5">
      <c r="A30" s="177" t="s">
        <v>0</v>
      </c>
      <c r="B30" s="177"/>
      <c r="C30" s="177"/>
      <c r="D30" s="181"/>
      <c r="E30" s="180" t="s">
        <v>349</v>
      </c>
      <c r="F30" s="180" t="s">
        <v>348</v>
      </c>
      <c r="G30" s="180" t="s">
        <v>347</v>
      </c>
      <c r="H30" s="180" t="s">
        <v>346</v>
      </c>
      <c r="I30" s="180" t="s">
        <v>345</v>
      </c>
      <c r="J30" s="180" t="s">
        <v>344</v>
      </c>
      <c r="K30" s="179" t="s">
        <v>343</v>
      </c>
      <c r="L30" s="178" t="s">
        <v>3</v>
      </c>
      <c r="M30" s="177"/>
      <c r="N30" s="166"/>
      <c r="O30" s="166"/>
      <c r="P30" s="143"/>
      <c r="Q30" s="143"/>
      <c r="R30" s="143"/>
      <c r="S30" s="166"/>
      <c r="T30" s="152"/>
      <c r="U30" s="151"/>
      <c r="V30" s="136"/>
      <c r="W30" s="136"/>
    </row>
    <row r="31" spans="1:32" s="159" customFormat="1" ht="18.75" customHeight="1" x14ac:dyDescent="0.5">
      <c r="A31" s="172"/>
      <c r="B31" s="172"/>
      <c r="C31" s="172"/>
      <c r="D31" s="176"/>
      <c r="E31" s="175"/>
      <c r="F31" s="175"/>
      <c r="G31" s="175"/>
      <c r="H31" s="175"/>
      <c r="I31" s="175"/>
      <c r="J31" s="175"/>
      <c r="K31" s="174" t="s">
        <v>342</v>
      </c>
      <c r="L31" s="173"/>
      <c r="M31" s="172"/>
      <c r="N31" s="166"/>
      <c r="O31" s="166"/>
      <c r="P31" s="143"/>
      <c r="Q31" s="143"/>
      <c r="R31" s="143"/>
      <c r="S31" s="166"/>
      <c r="T31" s="152"/>
      <c r="U31" s="151"/>
      <c r="V31" s="136"/>
      <c r="W31" s="136"/>
    </row>
    <row r="32" spans="1:32" s="159" customFormat="1" ht="21" customHeight="1" x14ac:dyDescent="0.5">
      <c r="A32" s="167"/>
      <c r="B32" s="167"/>
      <c r="C32" s="167"/>
      <c r="D32" s="171"/>
      <c r="E32" s="170"/>
      <c r="F32" s="170"/>
      <c r="G32" s="170"/>
      <c r="H32" s="170"/>
      <c r="I32" s="170"/>
      <c r="J32" s="170"/>
      <c r="K32" s="169" t="s">
        <v>341</v>
      </c>
      <c r="L32" s="168"/>
      <c r="M32" s="167"/>
      <c r="N32" s="166"/>
      <c r="O32" s="166"/>
      <c r="P32" s="143"/>
      <c r="Q32" s="143"/>
      <c r="R32" s="143"/>
      <c r="S32" s="166"/>
      <c r="T32" s="152"/>
      <c r="U32" s="151"/>
      <c r="V32" s="136"/>
      <c r="W32" s="136"/>
    </row>
    <row r="33" spans="1:23" ht="21" customHeight="1" x14ac:dyDescent="0.5">
      <c r="A33" s="156" t="s">
        <v>27</v>
      </c>
      <c r="B33" s="156"/>
      <c r="C33" s="156"/>
      <c r="D33" s="156"/>
      <c r="E33" s="155">
        <v>44952</v>
      </c>
      <c r="F33" s="155">
        <v>45805</v>
      </c>
      <c r="G33" s="155">
        <v>46602</v>
      </c>
      <c r="H33" s="155">
        <v>47436</v>
      </c>
      <c r="I33" s="155">
        <v>48331</v>
      </c>
      <c r="J33" s="155">
        <v>49156</v>
      </c>
      <c r="K33" s="165">
        <f>((J33-I33)*100)/I33</f>
        <v>1.70697895760485</v>
      </c>
      <c r="L33" s="156" t="s">
        <v>340</v>
      </c>
      <c r="N33" s="164"/>
      <c r="O33" s="164"/>
      <c r="P33" s="143"/>
      <c r="Q33" s="143"/>
      <c r="R33" s="143"/>
      <c r="S33" s="164"/>
      <c r="T33" s="152"/>
      <c r="U33" s="151"/>
      <c r="V33" s="136"/>
      <c r="W33" s="136"/>
    </row>
    <row r="34" spans="1:23" ht="21" customHeight="1" x14ac:dyDescent="0.5">
      <c r="A34" s="156" t="s">
        <v>28</v>
      </c>
      <c r="B34" s="156"/>
      <c r="C34" s="163"/>
      <c r="D34" s="163"/>
      <c r="E34" s="155">
        <v>91680</v>
      </c>
      <c r="F34" s="155">
        <v>95450</v>
      </c>
      <c r="G34" s="155">
        <v>98797</v>
      </c>
      <c r="H34" s="155">
        <v>101506</v>
      </c>
      <c r="I34" s="155">
        <v>103608</v>
      </c>
      <c r="J34" s="155">
        <v>105900</v>
      </c>
      <c r="K34" s="154">
        <f>((J34-I34)*100)/I34</f>
        <v>2.2121843873059994</v>
      </c>
      <c r="L34" s="156" t="s">
        <v>339</v>
      </c>
      <c r="P34" s="139"/>
      <c r="Q34" s="139"/>
      <c r="R34" s="139"/>
      <c r="T34" s="152"/>
      <c r="U34" s="151"/>
      <c r="V34" s="136"/>
      <c r="W34" s="136"/>
    </row>
    <row r="35" spans="1:23" ht="21" customHeight="1" x14ac:dyDescent="0.5">
      <c r="A35" s="156" t="s">
        <v>29</v>
      </c>
      <c r="B35" s="162"/>
      <c r="C35" s="156"/>
      <c r="D35" s="156"/>
      <c r="E35" s="155">
        <v>16905</v>
      </c>
      <c r="F35" s="155">
        <v>17119</v>
      </c>
      <c r="G35" s="155">
        <v>17365</v>
      </c>
      <c r="H35" s="155">
        <v>17578</v>
      </c>
      <c r="I35" s="155">
        <v>17830</v>
      </c>
      <c r="J35" s="155">
        <v>18096</v>
      </c>
      <c r="K35" s="154">
        <f>((J35-I35)*100)/I35</f>
        <v>1.4918676388109926</v>
      </c>
      <c r="L35" s="153" t="s">
        <v>338</v>
      </c>
      <c r="N35" s="160"/>
      <c r="O35" s="160"/>
      <c r="P35" s="141"/>
      <c r="Q35" s="141"/>
      <c r="R35" s="141"/>
      <c r="S35" s="159"/>
      <c r="T35" s="152"/>
      <c r="U35" s="151"/>
      <c r="V35" s="136"/>
      <c r="W35" s="136"/>
    </row>
    <row r="36" spans="1:23" ht="21" customHeight="1" x14ac:dyDescent="0.5">
      <c r="A36" s="156" t="s">
        <v>30</v>
      </c>
      <c r="B36" s="157"/>
      <c r="C36" s="156"/>
      <c r="D36" s="156"/>
      <c r="E36" s="155">
        <v>9993</v>
      </c>
      <c r="F36" s="155">
        <v>10115</v>
      </c>
      <c r="G36" s="155">
        <v>10236</v>
      </c>
      <c r="H36" s="155">
        <v>10326</v>
      </c>
      <c r="I36" s="155">
        <v>10451</v>
      </c>
      <c r="J36" s="155">
        <v>10560</v>
      </c>
      <c r="K36" s="154">
        <f>((J36-I36)*100)/I36</f>
        <v>1.0429623959429719</v>
      </c>
      <c r="L36" s="153" t="s">
        <v>337</v>
      </c>
      <c r="N36" s="160"/>
      <c r="O36" s="161"/>
      <c r="P36" s="161"/>
      <c r="Q36" s="141"/>
      <c r="R36" s="141"/>
      <c r="S36" s="159"/>
      <c r="T36" s="152"/>
      <c r="U36" s="151"/>
      <c r="V36" s="136"/>
      <c r="W36" s="136"/>
    </row>
    <row r="37" spans="1:23" ht="21" customHeight="1" x14ac:dyDescent="0.5">
      <c r="A37" s="156" t="s">
        <v>31</v>
      </c>
      <c r="B37" s="157"/>
      <c r="C37" s="156"/>
      <c r="D37" s="156"/>
      <c r="E37" s="155">
        <v>6495</v>
      </c>
      <c r="F37" s="155">
        <v>6605</v>
      </c>
      <c r="G37" s="155">
        <v>6714</v>
      </c>
      <c r="H37" s="155">
        <v>6816</v>
      </c>
      <c r="I37" s="155">
        <v>6881</v>
      </c>
      <c r="J37" s="155">
        <v>6978</v>
      </c>
      <c r="K37" s="154">
        <f>((J37-I37)*100)/I37</f>
        <v>1.4096788257520709</v>
      </c>
      <c r="L37" s="153" t="s">
        <v>336</v>
      </c>
      <c r="N37" s="160"/>
      <c r="O37" s="160"/>
      <c r="P37" s="141"/>
      <c r="Q37" s="141"/>
      <c r="R37" s="141"/>
      <c r="S37" s="159"/>
      <c r="T37" s="152"/>
      <c r="U37" s="151"/>
      <c r="V37" s="136"/>
      <c r="W37" s="136"/>
    </row>
    <row r="38" spans="1:23" ht="21" customHeight="1" x14ac:dyDescent="0.5">
      <c r="A38" s="156" t="s">
        <v>32</v>
      </c>
      <c r="B38" s="157"/>
      <c r="C38" s="156"/>
      <c r="D38" s="156"/>
      <c r="E38" s="155">
        <v>17511</v>
      </c>
      <c r="F38" s="155">
        <v>18006</v>
      </c>
      <c r="G38" s="155">
        <v>18477</v>
      </c>
      <c r="H38" s="155">
        <v>18808</v>
      </c>
      <c r="I38" s="155">
        <v>19153</v>
      </c>
      <c r="J38" s="155">
        <v>19494</v>
      </c>
      <c r="K38" s="154">
        <f>((J38-I38)*100)/I38</f>
        <v>1.7803999373466297</v>
      </c>
      <c r="L38" s="153" t="s">
        <v>335</v>
      </c>
      <c r="P38" s="141"/>
      <c r="Q38" s="141"/>
      <c r="R38" s="141"/>
      <c r="T38" s="152"/>
      <c r="U38" s="151"/>
      <c r="V38" s="136"/>
      <c r="W38" s="136"/>
    </row>
    <row r="39" spans="1:23" ht="21" customHeight="1" x14ac:dyDescent="0.5">
      <c r="A39" s="156" t="s">
        <v>33</v>
      </c>
      <c r="B39" s="157"/>
      <c r="C39" s="156"/>
      <c r="D39" s="156"/>
      <c r="E39" s="155">
        <v>7495</v>
      </c>
      <c r="F39" s="155">
        <v>7645</v>
      </c>
      <c r="G39" s="155">
        <v>7771</v>
      </c>
      <c r="H39" s="155">
        <v>7943</v>
      </c>
      <c r="I39" s="155">
        <v>8075</v>
      </c>
      <c r="J39" s="155">
        <v>8215</v>
      </c>
      <c r="K39" s="154">
        <f>((J39-I39)*100)/I39</f>
        <v>1.7337461300309598</v>
      </c>
      <c r="L39" s="153" t="s">
        <v>334</v>
      </c>
      <c r="P39" s="141"/>
      <c r="Q39" s="141"/>
      <c r="R39" s="141"/>
      <c r="T39" s="152"/>
      <c r="U39" s="151"/>
      <c r="V39" s="136"/>
      <c r="W39" s="136"/>
    </row>
    <row r="40" spans="1:23" ht="21" customHeight="1" x14ac:dyDescent="0.5">
      <c r="A40" s="156" t="s">
        <v>34</v>
      </c>
      <c r="B40" s="157"/>
      <c r="C40" s="156"/>
      <c r="D40" s="156"/>
      <c r="E40" s="155">
        <v>7108</v>
      </c>
      <c r="F40" s="155">
        <v>7193</v>
      </c>
      <c r="G40" s="155">
        <v>7270</v>
      </c>
      <c r="H40" s="155">
        <v>7369</v>
      </c>
      <c r="I40" s="155">
        <v>7461</v>
      </c>
      <c r="J40" s="155">
        <v>7599</v>
      </c>
      <c r="K40" s="154">
        <f>((J40-I40)*100)/I40</f>
        <v>1.8496180136710896</v>
      </c>
      <c r="L40" s="153" t="s">
        <v>333</v>
      </c>
      <c r="P40" s="141"/>
      <c r="Q40" s="141"/>
      <c r="R40" s="141"/>
      <c r="T40" s="152"/>
      <c r="U40" s="151"/>
      <c r="V40" s="136"/>
      <c r="W40" s="136"/>
    </row>
    <row r="41" spans="1:23" ht="21" customHeight="1" x14ac:dyDescent="0.5">
      <c r="A41" s="156" t="s">
        <v>35</v>
      </c>
      <c r="B41" s="157"/>
      <c r="C41" s="158"/>
      <c r="D41" s="158"/>
      <c r="E41" s="155">
        <v>12364</v>
      </c>
      <c r="F41" s="155">
        <v>12560</v>
      </c>
      <c r="G41" s="155">
        <v>12764</v>
      </c>
      <c r="H41" s="155">
        <v>12953</v>
      </c>
      <c r="I41" s="155">
        <v>13100</v>
      </c>
      <c r="J41" s="155">
        <v>13349</v>
      </c>
      <c r="K41" s="154">
        <f>((J41-I41)*100)/I41</f>
        <v>1.9007633587786259</v>
      </c>
      <c r="L41" s="153" t="s">
        <v>332</v>
      </c>
      <c r="P41" s="141"/>
      <c r="Q41" s="141"/>
      <c r="R41" s="141"/>
      <c r="T41" s="152"/>
      <c r="U41" s="151"/>
    </row>
    <row r="42" spans="1:23" ht="21" customHeight="1" x14ac:dyDescent="0.5">
      <c r="A42" s="156" t="s">
        <v>36</v>
      </c>
      <c r="B42" s="157"/>
      <c r="C42" s="156"/>
      <c r="D42" s="156"/>
      <c r="E42" s="155">
        <v>8651</v>
      </c>
      <c r="F42" s="155">
        <v>8746</v>
      </c>
      <c r="G42" s="155">
        <v>8867</v>
      </c>
      <c r="H42" s="155">
        <v>8951</v>
      </c>
      <c r="I42" s="155">
        <v>9052</v>
      </c>
      <c r="J42" s="155">
        <v>9152</v>
      </c>
      <c r="K42" s="154">
        <f>((J42-I42)*100)/I42</f>
        <v>1.1047282368537339</v>
      </c>
      <c r="L42" s="153" t="s">
        <v>331</v>
      </c>
      <c r="P42" s="143"/>
      <c r="Q42" s="143"/>
      <c r="R42" s="143"/>
      <c r="T42" s="152"/>
      <c r="U42" s="151"/>
    </row>
    <row r="43" spans="1:23" ht="21" customHeight="1" x14ac:dyDescent="0.5">
      <c r="A43" s="156" t="s">
        <v>37</v>
      </c>
      <c r="B43" s="157"/>
      <c r="C43" s="156"/>
      <c r="D43" s="156"/>
      <c r="E43" s="155">
        <v>6579</v>
      </c>
      <c r="F43" s="155">
        <v>6676</v>
      </c>
      <c r="G43" s="155">
        <v>6779</v>
      </c>
      <c r="H43" s="155">
        <v>6888</v>
      </c>
      <c r="I43" s="155">
        <v>6983</v>
      </c>
      <c r="J43" s="155">
        <v>7087</v>
      </c>
      <c r="K43" s="154">
        <f>((J43-I43)*100)/I43</f>
        <v>1.4893312329944151</v>
      </c>
      <c r="L43" s="153" t="s">
        <v>330</v>
      </c>
      <c r="P43" s="143"/>
      <c r="Q43" s="143"/>
      <c r="R43" s="143"/>
      <c r="T43" s="152"/>
      <c r="U43" s="151"/>
    </row>
    <row r="44" spans="1:23" ht="21" customHeight="1" x14ac:dyDescent="0.5">
      <c r="A44" s="156" t="s">
        <v>38</v>
      </c>
      <c r="B44" s="157"/>
      <c r="C44" s="156"/>
      <c r="D44" s="156"/>
      <c r="E44" s="155">
        <v>6599</v>
      </c>
      <c r="F44" s="155">
        <v>6708</v>
      </c>
      <c r="G44" s="155">
        <v>6782</v>
      </c>
      <c r="H44" s="155">
        <v>6908</v>
      </c>
      <c r="I44" s="155">
        <v>7018</v>
      </c>
      <c r="J44" s="155">
        <v>7147</v>
      </c>
      <c r="K44" s="154">
        <f>((J44-I44)*100)/I44</f>
        <v>1.8381305215161015</v>
      </c>
      <c r="L44" s="153" t="s">
        <v>329</v>
      </c>
      <c r="P44" s="143"/>
      <c r="Q44" s="143"/>
      <c r="R44" s="143"/>
      <c r="T44" s="152"/>
      <c r="U44" s="151"/>
    </row>
    <row r="45" spans="1:23" ht="21" customHeight="1" x14ac:dyDescent="0.5">
      <c r="A45" s="156" t="s">
        <v>6</v>
      </c>
      <c r="B45" s="157"/>
      <c r="C45" s="156"/>
      <c r="D45" s="156"/>
      <c r="E45" s="155">
        <v>10379</v>
      </c>
      <c r="F45" s="155">
        <v>10556</v>
      </c>
      <c r="G45" s="155">
        <v>10726</v>
      </c>
      <c r="H45" s="155">
        <v>10913</v>
      </c>
      <c r="I45" s="155">
        <v>11070</v>
      </c>
      <c r="J45" s="155">
        <v>11228</v>
      </c>
      <c r="K45" s="154">
        <f>((J45-I45)*100)/I45</f>
        <v>1.4272809394760615</v>
      </c>
      <c r="L45" s="153" t="s">
        <v>328</v>
      </c>
      <c r="P45" s="143"/>
      <c r="Q45" s="143"/>
      <c r="R45" s="143"/>
      <c r="T45" s="152"/>
      <c r="U45" s="151"/>
    </row>
    <row r="46" spans="1:23" ht="9.75" customHeight="1" x14ac:dyDescent="0.5">
      <c r="A46" s="150"/>
      <c r="B46" s="150"/>
      <c r="C46" s="149"/>
      <c r="D46" s="149"/>
      <c r="E46" s="148"/>
      <c r="F46" s="148"/>
      <c r="G46" s="148"/>
      <c r="H46" s="148"/>
      <c r="I46" s="148"/>
      <c r="J46" s="148"/>
      <c r="K46" s="147"/>
      <c r="L46" s="146"/>
      <c r="P46" s="143"/>
      <c r="Q46" s="143"/>
      <c r="R46" s="143"/>
    </row>
    <row r="47" spans="1:23" x14ac:dyDescent="0.5">
      <c r="A47" s="142"/>
      <c r="B47" s="142"/>
      <c r="C47" s="145"/>
      <c r="D47" s="145"/>
      <c r="E47" s="142"/>
      <c r="F47" s="142"/>
      <c r="G47" s="142"/>
      <c r="H47" s="142"/>
      <c r="I47" s="142"/>
      <c r="J47" s="142"/>
      <c r="P47" s="143"/>
      <c r="Q47" s="143"/>
      <c r="R47" s="143"/>
    </row>
    <row r="48" spans="1:23" ht="19.5" customHeight="1" x14ac:dyDescent="0.5">
      <c r="A48" s="140" t="s">
        <v>327</v>
      </c>
      <c r="B48" s="144"/>
      <c r="C48" s="144"/>
      <c r="D48" s="144"/>
      <c r="E48" s="144"/>
      <c r="F48" s="144"/>
      <c r="G48" s="144"/>
      <c r="H48" s="140"/>
      <c r="I48" s="140"/>
      <c r="J48" s="140"/>
      <c r="P48" s="143"/>
      <c r="Q48" s="143"/>
      <c r="R48" s="143"/>
    </row>
    <row r="49" spans="1:18" x14ac:dyDescent="0.5">
      <c r="A49" s="140"/>
      <c r="B49" s="144" t="s">
        <v>326</v>
      </c>
      <c r="C49" s="144"/>
      <c r="D49" s="144"/>
      <c r="E49" s="144"/>
      <c r="F49" s="144"/>
      <c r="G49" s="144"/>
      <c r="H49" s="140"/>
      <c r="I49" s="140"/>
      <c r="J49" s="140"/>
      <c r="P49" s="143"/>
      <c r="Q49" s="143"/>
      <c r="R49" s="143"/>
    </row>
    <row r="50" spans="1:18" x14ac:dyDescent="0.5">
      <c r="B50" s="144"/>
      <c r="C50" s="144"/>
      <c r="D50" s="144"/>
      <c r="E50" s="144"/>
      <c r="F50" s="144"/>
      <c r="G50" s="144"/>
      <c r="P50" s="143"/>
      <c r="Q50" s="143"/>
      <c r="R50" s="143"/>
    </row>
    <row r="51" spans="1:18" x14ac:dyDescent="0.5">
      <c r="P51" s="143"/>
      <c r="Q51" s="143"/>
      <c r="R51" s="143"/>
    </row>
    <row r="52" spans="1:18" x14ac:dyDescent="0.5">
      <c r="P52" s="143"/>
      <c r="Q52" s="143"/>
      <c r="R52" s="143"/>
    </row>
    <row r="53" spans="1:18" x14ac:dyDescent="0.5">
      <c r="P53" s="143"/>
      <c r="Q53" s="143"/>
      <c r="R53" s="143"/>
    </row>
    <row r="54" spans="1:18" x14ac:dyDescent="0.5">
      <c r="P54" s="143"/>
      <c r="Q54" s="143"/>
      <c r="R54" s="143"/>
    </row>
    <row r="55" spans="1:18" x14ac:dyDescent="0.5">
      <c r="P55" s="143"/>
      <c r="Q55" s="143"/>
      <c r="R55" s="143"/>
    </row>
    <row r="56" spans="1:18" x14ac:dyDescent="0.5">
      <c r="K56" s="142"/>
      <c r="P56" s="141"/>
      <c r="Q56" s="139"/>
      <c r="R56" s="139"/>
    </row>
    <row r="57" spans="1:18" x14ac:dyDescent="0.5">
      <c r="K57" s="140"/>
      <c r="L57" s="140"/>
      <c r="P57" s="141"/>
      <c r="Q57" s="139"/>
      <c r="R57" s="139"/>
    </row>
    <row r="58" spans="1:18" x14ac:dyDescent="0.5">
      <c r="K58" s="140"/>
      <c r="L58" s="140"/>
      <c r="P58" s="139"/>
      <c r="Q58" s="139"/>
      <c r="R58" s="139"/>
    </row>
    <row r="59" spans="1:18" x14ac:dyDescent="0.5">
      <c r="P59" s="139"/>
      <c r="Q59" s="139"/>
      <c r="R59" s="139"/>
    </row>
  </sheetData>
  <mergeCells count="19">
    <mergeCell ref="H30:H32"/>
    <mergeCell ref="L30:M32"/>
    <mergeCell ref="O36:P36"/>
    <mergeCell ref="O5:P5"/>
    <mergeCell ref="L4:M6"/>
    <mergeCell ref="H4:H6"/>
    <mergeCell ref="I4:I6"/>
    <mergeCell ref="J4:J6"/>
    <mergeCell ref="I30:I32"/>
    <mergeCell ref="J30:J32"/>
    <mergeCell ref="G4:G6"/>
    <mergeCell ref="A7:D7"/>
    <mergeCell ref="A4:D6"/>
    <mergeCell ref="E4:E6"/>
    <mergeCell ref="F4:F6"/>
    <mergeCell ref="A30:D32"/>
    <mergeCell ref="E30:E32"/>
    <mergeCell ref="F30:F32"/>
    <mergeCell ref="G30:G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:F3"/>
    </sheetView>
  </sheetViews>
  <sheetFormatPr defaultColWidth="7.875" defaultRowHeight="15" x14ac:dyDescent="0.25"/>
  <cols>
    <col min="1" max="1" width="23.125" style="343" customWidth="1"/>
    <col min="2" max="2" width="22.25" style="342" customWidth="1"/>
    <col min="3" max="6" width="16.375" style="341" customWidth="1"/>
    <col min="7" max="7" width="7.875" style="340"/>
    <col min="8" max="16384" width="7.875" style="339"/>
  </cols>
  <sheetData>
    <row r="1" spans="1:7" x14ac:dyDescent="0.25">
      <c r="A1" s="362" t="s">
        <v>467</v>
      </c>
    </row>
    <row r="2" spans="1:7" x14ac:dyDescent="0.25">
      <c r="A2" s="343" t="s">
        <v>466</v>
      </c>
    </row>
    <row r="3" spans="1:7" x14ac:dyDescent="0.25">
      <c r="A3" s="363" t="s">
        <v>285</v>
      </c>
      <c r="B3" s="364" t="s">
        <v>277</v>
      </c>
      <c r="C3" s="365" t="s">
        <v>224</v>
      </c>
      <c r="D3" s="365" t="s">
        <v>223</v>
      </c>
      <c r="E3" s="365" t="s">
        <v>222</v>
      </c>
      <c r="F3" s="365" t="s">
        <v>465</v>
      </c>
    </row>
    <row r="4" spans="1:7" s="344" customFormat="1" x14ac:dyDescent="0.25">
      <c r="A4" s="361" t="s">
        <v>464</v>
      </c>
      <c r="B4" s="360" t="s">
        <v>464</v>
      </c>
      <c r="C4" s="359">
        <v>66558935</v>
      </c>
      <c r="D4" s="359">
        <v>32605100</v>
      </c>
      <c r="E4" s="359">
        <v>33953835</v>
      </c>
      <c r="F4" s="359">
        <v>26713936</v>
      </c>
      <c r="G4" s="345"/>
    </row>
    <row r="5" spans="1:7" s="344" customFormat="1" x14ac:dyDescent="0.25">
      <c r="A5" s="358" t="s">
        <v>5</v>
      </c>
      <c r="B5" s="355" t="s">
        <v>5</v>
      </c>
      <c r="C5" s="354">
        <v>5666264</v>
      </c>
      <c r="D5" s="354">
        <v>2669316</v>
      </c>
      <c r="E5" s="354">
        <v>2996948</v>
      </c>
      <c r="F5" s="354">
        <v>3041115</v>
      </c>
      <c r="G5" s="345"/>
    </row>
    <row r="6" spans="1:7" s="344" customFormat="1" x14ac:dyDescent="0.25">
      <c r="A6" s="357" t="s">
        <v>279</v>
      </c>
      <c r="B6" s="355" t="s">
        <v>279</v>
      </c>
      <c r="C6" s="354">
        <v>17265094</v>
      </c>
      <c r="D6" s="354">
        <v>8390601</v>
      </c>
      <c r="E6" s="354">
        <v>8874493</v>
      </c>
      <c r="F6" s="354">
        <v>8152735</v>
      </c>
      <c r="G6" s="345"/>
    </row>
    <row r="7" spans="1:7" s="344" customFormat="1" x14ac:dyDescent="0.25">
      <c r="A7" s="357" t="s">
        <v>281</v>
      </c>
      <c r="B7" s="355" t="s">
        <v>281</v>
      </c>
      <c r="C7" s="354">
        <v>12119572</v>
      </c>
      <c r="D7" s="354">
        <v>5938482</v>
      </c>
      <c r="E7" s="354">
        <v>6181090</v>
      </c>
      <c r="F7" s="354">
        <v>4814280</v>
      </c>
      <c r="G7" s="345"/>
    </row>
    <row r="8" spans="1:7" s="344" customFormat="1" x14ac:dyDescent="0.25">
      <c r="A8" s="356" t="s">
        <v>280</v>
      </c>
      <c r="B8" s="355" t="s">
        <v>280</v>
      </c>
      <c r="C8" s="354">
        <v>22014248</v>
      </c>
      <c r="D8" s="354">
        <v>10932109</v>
      </c>
      <c r="E8" s="354">
        <v>11082139</v>
      </c>
      <c r="F8" s="354">
        <v>7081608</v>
      </c>
      <c r="G8" s="345"/>
    </row>
    <row r="9" spans="1:7" s="349" customFormat="1" ht="25.15" customHeight="1" x14ac:dyDescent="0.3">
      <c r="A9" s="353"/>
      <c r="B9" s="352" t="s">
        <v>284</v>
      </c>
      <c r="C9" s="351">
        <v>2648927</v>
      </c>
      <c r="D9" s="351">
        <v>1303944</v>
      </c>
      <c r="E9" s="351">
        <v>1344983</v>
      </c>
      <c r="F9" s="351">
        <v>983771</v>
      </c>
      <c r="G9" s="350"/>
    </row>
    <row r="10" spans="1:7" s="344" customFormat="1" x14ac:dyDescent="0.25">
      <c r="A10" s="348" t="s">
        <v>278</v>
      </c>
      <c r="B10" s="347" t="s">
        <v>278</v>
      </c>
      <c r="C10" s="346">
        <v>9493757</v>
      </c>
      <c r="D10" s="346">
        <v>4674592</v>
      </c>
      <c r="E10" s="346">
        <v>4819165</v>
      </c>
      <c r="F10" s="346">
        <v>3624198</v>
      </c>
      <c r="G10" s="345"/>
    </row>
    <row r="12" spans="1:7" x14ac:dyDescent="0.25">
      <c r="A12" s="343" t="s">
        <v>463</v>
      </c>
    </row>
  </sheetData>
  <mergeCells count="1">
    <mergeCell ref="A8:A9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="90" zoomScaleNormal="90" workbookViewId="0">
      <selection activeCell="L10" sqref="L10"/>
    </sheetView>
  </sheetViews>
  <sheetFormatPr defaultColWidth="8" defaultRowHeight="21.75" x14ac:dyDescent="0.5"/>
  <cols>
    <col min="1" max="1" width="1.375" style="137" customWidth="1"/>
    <col min="2" max="2" width="5.125" style="137" customWidth="1"/>
    <col min="3" max="3" width="3.625" style="137" customWidth="1"/>
    <col min="4" max="4" width="5.875" style="137" customWidth="1"/>
    <col min="5" max="7" width="7.5" style="137" customWidth="1"/>
    <col min="8" max="10" width="7.125" style="137" customWidth="1"/>
    <col min="11" max="11" width="9" style="137" customWidth="1"/>
    <col min="12" max="12" width="9.125" style="137" customWidth="1"/>
    <col min="13" max="13" width="8.75" style="137" customWidth="1"/>
    <col min="14" max="14" width="9.25" style="137" customWidth="1"/>
    <col min="15" max="15" width="8.875" style="137" customWidth="1"/>
    <col min="16" max="16" width="9" style="137" customWidth="1"/>
    <col min="17" max="17" width="2" style="137" customWidth="1"/>
    <col min="18" max="18" width="23.75" style="137" customWidth="1"/>
    <col min="19" max="19" width="2" style="137" customWidth="1"/>
    <col min="20" max="20" width="0.75" style="137" customWidth="1"/>
    <col min="21" max="23" width="8" style="137"/>
    <col min="24" max="24" width="2" style="137" customWidth="1"/>
    <col min="25" max="25" width="5.375" style="137" customWidth="1"/>
    <col min="26" max="26" width="2" style="138" customWidth="1"/>
    <col min="27" max="27" width="3.625" style="137" customWidth="1"/>
    <col min="28" max="16384" width="8" style="137"/>
  </cols>
  <sheetData>
    <row r="1" spans="1:27" s="201" customFormat="1" ht="55.9" customHeight="1" x14ac:dyDescent="0.5">
      <c r="B1" s="201" t="s">
        <v>459</v>
      </c>
      <c r="C1" s="240"/>
      <c r="D1" s="201" t="s">
        <v>462</v>
      </c>
      <c r="Z1" s="202"/>
    </row>
    <row r="2" spans="1:27" s="199" customFormat="1" ht="18.600000000000001" customHeight="1" x14ac:dyDescent="0.5">
      <c r="B2" s="201" t="s">
        <v>457</v>
      </c>
      <c r="C2" s="240"/>
      <c r="D2" s="201" t="s">
        <v>461</v>
      </c>
      <c r="Z2" s="200"/>
    </row>
    <row r="3" spans="1:27" ht="3.6" customHeight="1" x14ac:dyDescent="0.5">
      <c r="A3" s="138"/>
      <c r="B3" s="138"/>
      <c r="C3" s="138"/>
      <c r="D3" s="1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138"/>
      <c r="R3" s="138"/>
      <c r="Z3" s="200"/>
      <c r="AA3" s="199"/>
    </row>
    <row r="4" spans="1:27" s="139" customFormat="1" ht="21.75" customHeight="1" x14ac:dyDescent="0.45">
      <c r="A4" s="327" t="s">
        <v>455</v>
      </c>
      <c r="B4" s="327"/>
      <c r="C4" s="327"/>
      <c r="D4" s="326"/>
      <c r="E4" s="325" t="s">
        <v>454</v>
      </c>
      <c r="F4" s="324"/>
      <c r="G4" s="323"/>
      <c r="H4" s="325" t="s">
        <v>453</v>
      </c>
      <c r="I4" s="324"/>
      <c r="J4" s="323"/>
      <c r="K4" s="324" t="s">
        <v>452</v>
      </c>
      <c r="L4" s="324"/>
      <c r="M4" s="324"/>
      <c r="N4" s="325" t="s">
        <v>451</v>
      </c>
      <c r="O4" s="324"/>
      <c r="P4" s="323"/>
      <c r="Q4" s="236" t="s">
        <v>450</v>
      </c>
      <c r="R4" s="239"/>
      <c r="Z4" s="141"/>
    </row>
    <row r="5" spans="1:27" s="139" customFormat="1" ht="19.5" x14ac:dyDescent="0.45">
      <c r="A5" s="319"/>
      <c r="B5" s="319"/>
      <c r="C5" s="319"/>
      <c r="D5" s="318"/>
      <c r="E5" s="322" t="s">
        <v>449</v>
      </c>
      <c r="F5" s="321"/>
      <c r="G5" s="320"/>
      <c r="H5" s="322" t="s">
        <v>448</v>
      </c>
      <c r="I5" s="321"/>
      <c r="J5" s="320"/>
      <c r="K5" s="322" t="s">
        <v>447</v>
      </c>
      <c r="L5" s="321"/>
      <c r="M5" s="320"/>
      <c r="N5" s="322" t="s">
        <v>446</v>
      </c>
      <c r="O5" s="321"/>
      <c r="P5" s="320"/>
      <c r="Q5" s="232"/>
      <c r="R5" s="235"/>
      <c r="Z5" s="141"/>
    </row>
    <row r="6" spans="1:27" s="139" customFormat="1" ht="19.5" x14ac:dyDescent="0.45">
      <c r="A6" s="319"/>
      <c r="B6" s="319"/>
      <c r="C6" s="319"/>
      <c r="D6" s="318"/>
      <c r="E6" s="316" t="s">
        <v>224</v>
      </c>
      <c r="F6" s="315" t="s">
        <v>223</v>
      </c>
      <c r="G6" s="314" t="s">
        <v>222</v>
      </c>
      <c r="H6" s="316" t="s">
        <v>224</v>
      </c>
      <c r="I6" s="315" t="s">
        <v>223</v>
      </c>
      <c r="J6" s="314" t="s">
        <v>222</v>
      </c>
      <c r="K6" s="317" t="s">
        <v>224</v>
      </c>
      <c r="L6" s="315" t="s">
        <v>223</v>
      </c>
      <c r="M6" s="317" t="s">
        <v>222</v>
      </c>
      <c r="N6" s="316" t="s">
        <v>224</v>
      </c>
      <c r="O6" s="315" t="s">
        <v>223</v>
      </c>
      <c r="P6" s="314" t="s">
        <v>222</v>
      </c>
      <c r="Q6" s="232"/>
      <c r="R6" s="235"/>
      <c r="Z6" s="141"/>
    </row>
    <row r="7" spans="1:27" s="139" customFormat="1" ht="19.5" x14ac:dyDescent="0.45">
      <c r="A7" s="313"/>
      <c r="B7" s="313"/>
      <c r="C7" s="313"/>
      <c r="D7" s="312"/>
      <c r="E7" s="310" t="s">
        <v>221</v>
      </c>
      <c r="F7" s="309" t="s">
        <v>220</v>
      </c>
      <c r="G7" s="308" t="s">
        <v>219</v>
      </c>
      <c r="H7" s="310" t="s">
        <v>221</v>
      </c>
      <c r="I7" s="309" t="s">
        <v>220</v>
      </c>
      <c r="J7" s="308" t="s">
        <v>219</v>
      </c>
      <c r="K7" s="311" t="s">
        <v>221</v>
      </c>
      <c r="L7" s="309" t="s">
        <v>220</v>
      </c>
      <c r="M7" s="311" t="s">
        <v>219</v>
      </c>
      <c r="N7" s="310" t="s">
        <v>221</v>
      </c>
      <c r="O7" s="309" t="s">
        <v>220</v>
      </c>
      <c r="P7" s="308" t="s">
        <v>219</v>
      </c>
      <c r="Q7" s="228"/>
      <c r="R7" s="231"/>
    </row>
    <row r="8" spans="1:27" s="139" customFormat="1" ht="6" customHeight="1" x14ac:dyDescent="0.45">
      <c r="E8" s="336"/>
      <c r="F8" s="315"/>
      <c r="G8" s="335"/>
      <c r="H8" s="336"/>
      <c r="I8" s="315"/>
      <c r="J8" s="335"/>
      <c r="K8" s="337"/>
      <c r="L8" s="315"/>
      <c r="M8" s="337"/>
      <c r="N8" s="336"/>
      <c r="O8" s="315"/>
      <c r="P8" s="335"/>
      <c r="Q8" s="334"/>
      <c r="R8" s="333"/>
      <c r="X8" s="210"/>
      <c r="Y8" s="210"/>
    </row>
    <row r="9" spans="1:27" s="191" customFormat="1" ht="22.5" customHeight="1" x14ac:dyDescent="0.45">
      <c r="A9" s="292" t="s">
        <v>276</v>
      </c>
      <c r="B9" s="292"/>
      <c r="C9" s="292"/>
      <c r="D9" s="292"/>
      <c r="E9" s="331">
        <v>21171</v>
      </c>
      <c r="F9" s="197">
        <v>10878</v>
      </c>
      <c r="G9" s="330">
        <v>10293</v>
      </c>
      <c r="H9" s="331">
        <v>20479</v>
      </c>
      <c r="I9" s="197">
        <v>11681</v>
      </c>
      <c r="J9" s="330">
        <v>8798</v>
      </c>
      <c r="K9" s="332">
        <v>111548</v>
      </c>
      <c r="L9" s="197">
        <v>59187</v>
      </c>
      <c r="M9" s="332">
        <v>52361</v>
      </c>
      <c r="N9" s="331">
        <v>109939</v>
      </c>
      <c r="O9" s="197">
        <v>58659</v>
      </c>
      <c r="P9" s="330">
        <v>51280</v>
      </c>
      <c r="Q9" s="284" t="s">
        <v>221</v>
      </c>
      <c r="R9" s="292"/>
      <c r="X9" s="210"/>
      <c r="Y9" s="210"/>
      <c r="Z9" s="143"/>
      <c r="AA9" s="143"/>
    </row>
    <row r="10" spans="1:27" s="143" customFormat="1" ht="22.5" customHeight="1" x14ac:dyDescent="0.45">
      <c r="A10" s="210" t="s">
        <v>8</v>
      </c>
      <c r="C10" s="210"/>
      <c r="D10" s="210"/>
      <c r="E10" s="305">
        <v>10948</v>
      </c>
      <c r="F10" s="155">
        <v>5678</v>
      </c>
      <c r="G10" s="304">
        <v>5270</v>
      </c>
      <c r="H10" s="305">
        <v>9336</v>
      </c>
      <c r="I10" s="155">
        <v>5507</v>
      </c>
      <c r="J10" s="304">
        <v>3829</v>
      </c>
      <c r="K10" s="306">
        <v>30068</v>
      </c>
      <c r="L10" s="155">
        <v>16417</v>
      </c>
      <c r="M10" s="306">
        <v>13651</v>
      </c>
      <c r="N10" s="305">
        <v>36075</v>
      </c>
      <c r="O10" s="155">
        <v>20168</v>
      </c>
      <c r="P10" s="304">
        <v>15907</v>
      </c>
      <c r="Q10" s="143" t="s">
        <v>460</v>
      </c>
      <c r="R10" s="210"/>
      <c r="X10" s="210"/>
      <c r="Y10" s="210"/>
      <c r="Z10" s="192"/>
      <c r="AA10" s="191"/>
    </row>
    <row r="11" spans="1:27" s="143" customFormat="1" ht="22.5" customHeight="1" x14ac:dyDescent="0.45">
      <c r="A11" s="210" t="s">
        <v>9</v>
      </c>
      <c r="B11" s="210"/>
      <c r="C11" s="210"/>
      <c r="D11" s="210"/>
      <c r="E11" s="305">
        <v>635</v>
      </c>
      <c r="F11" s="155">
        <v>332</v>
      </c>
      <c r="G11" s="304">
        <v>303</v>
      </c>
      <c r="H11" s="305">
        <v>482</v>
      </c>
      <c r="I11" s="155">
        <v>280</v>
      </c>
      <c r="J11" s="304">
        <v>202</v>
      </c>
      <c r="K11" s="306">
        <v>3483</v>
      </c>
      <c r="L11" s="155">
        <v>1869</v>
      </c>
      <c r="M11" s="306">
        <v>1614</v>
      </c>
      <c r="N11" s="305">
        <v>3223</v>
      </c>
      <c r="O11" s="155">
        <v>1695</v>
      </c>
      <c r="P11" s="304">
        <v>1528</v>
      </c>
      <c r="Q11" s="210" t="s">
        <v>371</v>
      </c>
      <c r="R11" s="210"/>
      <c r="X11" s="210"/>
      <c r="Y11" s="210"/>
      <c r="Z11" s="192"/>
      <c r="AA11" s="192"/>
    </row>
    <row r="12" spans="1:27" s="143" customFormat="1" ht="22.5" customHeight="1" x14ac:dyDescent="0.45">
      <c r="A12" s="210" t="s">
        <v>10</v>
      </c>
      <c r="C12" s="210"/>
      <c r="D12" s="210"/>
      <c r="E12" s="305">
        <v>248</v>
      </c>
      <c r="F12" s="155">
        <v>118</v>
      </c>
      <c r="G12" s="304">
        <v>130</v>
      </c>
      <c r="H12" s="305">
        <v>324</v>
      </c>
      <c r="I12" s="155">
        <v>183</v>
      </c>
      <c r="J12" s="304">
        <v>141</v>
      </c>
      <c r="K12" s="306">
        <v>2536</v>
      </c>
      <c r="L12" s="155">
        <v>1313</v>
      </c>
      <c r="M12" s="306">
        <v>1223</v>
      </c>
      <c r="N12" s="305">
        <v>2253</v>
      </c>
      <c r="O12" s="155">
        <v>1176</v>
      </c>
      <c r="P12" s="304">
        <v>1077</v>
      </c>
      <c r="Q12" s="210" t="s">
        <v>370</v>
      </c>
      <c r="R12" s="210"/>
      <c r="X12" s="210"/>
      <c r="Y12" s="210"/>
      <c r="Z12" s="194"/>
    </row>
    <row r="13" spans="1:27" s="143" customFormat="1" ht="22.5" customHeight="1" x14ac:dyDescent="0.45">
      <c r="A13" s="210" t="s">
        <v>11</v>
      </c>
      <c r="B13" s="210"/>
      <c r="C13" s="210"/>
      <c r="D13" s="210"/>
      <c r="E13" s="305">
        <v>93</v>
      </c>
      <c r="F13" s="155">
        <v>53</v>
      </c>
      <c r="G13" s="304">
        <v>40</v>
      </c>
      <c r="H13" s="305">
        <v>358</v>
      </c>
      <c r="I13" s="155">
        <v>188</v>
      </c>
      <c r="J13" s="304">
        <v>170</v>
      </c>
      <c r="K13" s="306">
        <v>2842</v>
      </c>
      <c r="L13" s="155">
        <v>1498</v>
      </c>
      <c r="M13" s="306">
        <v>1344</v>
      </c>
      <c r="N13" s="305">
        <v>2415</v>
      </c>
      <c r="O13" s="155">
        <v>1282</v>
      </c>
      <c r="P13" s="304">
        <v>1133</v>
      </c>
      <c r="Q13" s="210" t="s">
        <v>369</v>
      </c>
      <c r="R13" s="210"/>
      <c r="X13" s="210"/>
      <c r="Y13" s="210"/>
      <c r="Z13" s="194"/>
    </row>
    <row r="14" spans="1:27" s="143" customFormat="1" ht="22.5" customHeight="1" x14ac:dyDescent="0.45">
      <c r="A14" s="210" t="s">
        <v>12</v>
      </c>
      <c r="B14" s="210"/>
      <c r="C14" s="210"/>
      <c r="D14" s="210"/>
      <c r="E14" s="305">
        <v>69</v>
      </c>
      <c r="F14" s="155">
        <v>36</v>
      </c>
      <c r="G14" s="304">
        <v>33</v>
      </c>
      <c r="H14" s="305">
        <v>105</v>
      </c>
      <c r="I14" s="155">
        <v>55</v>
      </c>
      <c r="J14" s="304">
        <v>50</v>
      </c>
      <c r="K14" s="306">
        <v>724</v>
      </c>
      <c r="L14" s="155">
        <v>378</v>
      </c>
      <c r="M14" s="306">
        <v>346</v>
      </c>
      <c r="N14" s="305">
        <v>705</v>
      </c>
      <c r="O14" s="155">
        <v>359</v>
      </c>
      <c r="P14" s="304">
        <v>346</v>
      </c>
      <c r="Q14" s="210" t="s">
        <v>368</v>
      </c>
      <c r="R14" s="210"/>
      <c r="X14" s="210"/>
      <c r="Y14" s="210"/>
      <c r="Z14" s="194"/>
    </row>
    <row r="15" spans="1:27" s="143" customFormat="1" ht="22.5" customHeight="1" x14ac:dyDescent="0.45">
      <c r="A15" s="210" t="s">
        <v>13</v>
      </c>
      <c r="B15" s="210"/>
      <c r="C15" s="210"/>
      <c r="D15" s="210"/>
      <c r="E15" s="305">
        <v>193</v>
      </c>
      <c r="F15" s="155">
        <v>102</v>
      </c>
      <c r="G15" s="304">
        <v>91</v>
      </c>
      <c r="H15" s="305">
        <v>306</v>
      </c>
      <c r="I15" s="155">
        <v>173</v>
      </c>
      <c r="J15" s="304">
        <v>133</v>
      </c>
      <c r="K15" s="306">
        <v>2732</v>
      </c>
      <c r="L15" s="155">
        <v>1409</v>
      </c>
      <c r="M15" s="306">
        <v>1323</v>
      </c>
      <c r="N15" s="305">
        <v>2407</v>
      </c>
      <c r="O15" s="155">
        <v>1237</v>
      </c>
      <c r="P15" s="304">
        <v>1170</v>
      </c>
      <c r="Q15" s="210" t="s">
        <v>367</v>
      </c>
      <c r="R15" s="210"/>
      <c r="X15" s="210"/>
      <c r="Y15" s="210"/>
      <c r="Z15" s="194"/>
    </row>
    <row r="16" spans="1:27" s="143" customFormat="1" ht="22.5" customHeight="1" x14ac:dyDescent="0.45">
      <c r="A16" s="210" t="s">
        <v>14</v>
      </c>
      <c r="B16" s="210"/>
      <c r="C16" s="210"/>
      <c r="D16" s="210"/>
      <c r="E16" s="305">
        <v>899</v>
      </c>
      <c r="F16" s="155">
        <v>462</v>
      </c>
      <c r="G16" s="304">
        <v>437</v>
      </c>
      <c r="H16" s="305">
        <v>422</v>
      </c>
      <c r="I16" s="155">
        <v>242</v>
      </c>
      <c r="J16" s="304">
        <v>180</v>
      </c>
      <c r="K16" s="306">
        <v>3337</v>
      </c>
      <c r="L16" s="155">
        <v>1680</v>
      </c>
      <c r="M16" s="306">
        <v>1657</v>
      </c>
      <c r="N16" s="305">
        <v>3158</v>
      </c>
      <c r="O16" s="155">
        <v>1590</v>
      </c>
      <c r="P16" s="304">
        <v>1568</v>
      </c>
      <c r="Q16" s="210" t="s">
        <v>366</v>
      </c>
      <c r="R16" s="210"/>
      <c r="X16" s="210"/>
      <c r="Y16" s="210"/>
      <c r="Z16" s="194"/>
    </row>
    <row r="17" spans="1:33" s="143" customFormat="1" ht="21" customHeight="1" x14ac:dyDescent="0.45">
      <c r="A17" s="210" t="s">
        <v>15</v>
      </c>
      <c r="B17" s="210"/>
      <c r="C17" s="210"/>
      <c r="D17" s="210"/>
      <c r="E17" s="305">
        <v>665</v>
      </c>
      <c r="F17" s="155">
        <v>335</v>
      </c>
      <c r="G17" s="304">
        <v>330</v>
      </c>
      <c r="H17" s="305">
        <v>620</v>
      </c>
      <c r="I17" s="155">
        <v>368</v>
      </c>
      <c r="J17" s="304">
        <v>252</v>
      </c>
      <c r="K17" s="306">
        <v>4383</v>
      </c>
      <c r="L17" s="155">
        <v>2283</v>
      </c>
      <c r="M17" s="306">
        <v>2100</v>
      </c>
      <c r="N17" s="305">
        <v>4069</v>
      </c>
      <c r="O17" s="155">
        <v>2133</v>
      </c>
      <c r="P17" s="304">
        <v>1936</v>
      </c>
      <c r="Q17" s="210" t="s">
        <v>365</v>
      </c>
      <c r="R17" s="210"/>
      <c r="X17" s="210"/>
      <c r="Y17" s="210"/>
      <c r="Z17" s="194"/>
    </row>
    <row r="18" spans="1:33" s="143" customFormat="1" ht="21" customHeight="1" x14ac:dyDescent="0.45">
      <c r="A18" s="210" t="s">
        <v>16</v>
      </c>
      <c r="B18" s="210"/>
      <c r="C18" s="210"/>
      <c r="D18" s="210"/>
      <c r="E18" s="305">
        <v>157</v>
      </c>
      <c r="F18" s="155">
        <v>76</v>
      </c>
      <c r="G18" s="304">
        <v>81</v>
      </c>
      <c r="H18" s="305">
        <v>393</v>
      </c>
      <c r="I18" s="155">
        <v>222</v>
      </c>
      <c r="J18" s="304">
        <v>171</v>
      </c>
      <c r="K18" s="306">
        <v>2371</v>
      </c>
      <c r="L18" s="155">
        <v>1321</v>
      </c>
      <c r="M18" s="306">
        <v>1050</v>
      </c>
      <c r="N18" s="305">
        <v>1901</v>
      </c>
      <c r="O18" s="155">
        <v>1000</v>
      </c>
      <c r="P18" s="304">
        <v>901</v>
      </c>
      <c r="Q18" s="210" t="s">
        <v>364</v>
      </c>
      <c r="R18" s="210"/>
      <c r="X18" s="210"/>
      <c r="Y18" s="210"/>
      <c r="Z18" s="194"/>
    </row>
    <row r="19" spans="1:33" s="143" customFormat="1" ht="21" customHeight="1" x14ac:dyDescent="0.5">
      <c r="A19" s="210" t="s">
        <v>17</v>
      </c>
      <c r="B19" s="210"/>
      <c r="C19" s="210"/>
      <c r="D19" s="210"/>
      <c r="E19" s="305">
        <v>330</v>
      </c>
      <c r="F19" s="155">
        <v>171</v>
      </c>
      <c r="G19" s="304">
        <v>159</v>
      </c>
      <c r="H19" s="305">
        <v>707</v>
      </c>
      <c r="I19" s="155">
        <v>367</v>
      </c>
      <c r="J19" s="304">
        <v>340</v>
      </c>
      <c r="K19" s="306">
        <v>4711</v>
      </c>
      <c r="L19" s="155">
        <v>2491</v>
      </c>
      <c r="M19" s="306">
        <v>2220</v>
      </c>
      <c r="N19" s="305">
        <v>3950</v>
      </c>
      <c r="O19" s="155">
        <v>2056</v>
      </c>
      <c r="P19" s="304">
        <v>1894</v>
      </c>
      <c r="Q19" s="210" t="s">
        <v>363</v>
      </c>
      <c r="R19" s="210"/>
      <c r="X19" s="214"/>
      <c r="Y19" s="214"/>
      <c r="Z19" s="194"/>
    </row>
    <row r="20" spans="1:33" s="143" customFormat="1" ht="21" customHeight="1" x14ac:dyDescent="0.5">
      <c r="A20" s="210" t="s">
        <v>18</v>
      </c>
      <c r="B20" s="210"/>
      <c r="C20" s="210"/>
      <c r="D20" s="210"/>
      <c r="E20" s="305">
        <v>155</v>
      </c>
      <c r="F20" s="155">
        <v>83</v>
      </c>
      <c r="G20" s="304">
        <v>72</v>
      </c>
      <c r="H20" s="305">
        <v>222</v>
      </c>
      <c r="I20" s="155">
        <v>130</v>
      </c>
      <c r="J20" s="304">
        <v>92</v>
      </c>
      <c r="K20" s="306">
        <v>1448</v>
      </c>
      <c r="L20" s="155">
        <v>795</v>
      </c>
      <c r="M20" s="306">
        <v>653</v>
      </c>
      <c r="N20" s="305">
        <v>1335</v>
      </c>
      <c r="O20" s="155">
        <v>717</v>
      </c>
      <c r="P20" s="304">
        <v>618</v>
      </c>
      <c r="Q20" s="210" t="s">
        <v>362</v>
      </c>
      <c r="R20" s="210"/>
      <c r="X20" s="214"/>
      <c r="Y20" s="214"/>
      <c r="Z20" s="194"/>
    </row>
    <row r="21" spans="1:33" s="143" customFormat="1" ht="21" customHeight="1" x14ac:dyDescent="0.45">
      <c r="A21" s="210" t="s">
        <v>19</v>
      </c>
      <c r="B21" s="210"/>
      <c r="C21" s="210"/>
      <c r="D21" s="210"/>
      <c r="E21" s="305">
        <v>930</v>
      </c>
      <c r="F21" s="155">
        <v>470</v>
      </c>
      <c r="G21" s="304">
        <v>460</v>
      </c>
      <c r="H21" s="305">
        <v>505</v>
      </c>
      <c r="I21" s="155">
        <v>276</v>
      </c>
      <c r="J21" s="304">
        <v>229</v>
      </c>
      <c r="K21" s="306">
        <v>3005</v>
      </c>
      <c r="L21" s="155">
        <v>1662</v>
      </c>
      <c r="M21" s="306">
        <v>1343</v>
      </c>
      <c r="N21" s="305">
        <v>3501</v>
      </c>
      <c r="O21" s="155">
        <v>1856</v>
      </c>
      <c r="P21" s="304">
        <v>1645</v>
      </c>
      <c r="Q21" s="210" t="s">
        <v>361</v>
      </c>
      <c r="R21" s="210"/>
      <c r="X21" s="210"/>
      <c r="Y21" s="210"/>
    </row>
    <row r="22" spans="1:33" s="143" customFormat="1" ht="21" customHeight="1" x14ac:dyDescent="0.5">
      <c r="A22" s="210" t="s">
        <v>20</v>
      </c>
      <c r="C22" s="210"/>
      <c r="D22" s="210"/>
      <c r="E22" s="305">
        <v>170</v>
      </c>
      <c r="F22" s="155">
        <v>76</v>
      </c>
      <c r="G22" s="304">
        <v>94</v>
      </c>
      <c r="H22" s="305">
        <v>414</v>
      </c>
      <c r="I22" s="155">
        <v>229</v>
      </c>
      <c r="J22" s="304">
        <v>185</v>
      </c>
      <c r="K22" s="306">
        <v>2571</v>
      </c>
      <c r="L22" s="155">
        <v>1398</v>
      </c>
      <c r="M22" s="306">
        <v>1173</v>
      </c>
      <c r="N22" s="305">
        <v>2261</v>
      </c>
      <c r="O22" s="155">
        <v>1209</v>
      </c>
      <c r="P22" s="304">
        <v>1052</v>
      </c>
      <c r="Q22" s="210" t="s">
        <v>360</v>
      </c>
      <c r="R22" s="210"/>
      <c r="X22" s="214"/>
      <c r="Y22" s="214"/>
    </row>
    <row r="23" spans="1:33" s="143" customFormat="1" ht="21" customHeight="1" x14ac:dyDescent="0.5">
      <c r="A23" s="210" t="s">
        <v>21</v>
      </c>
      <c r="B23" s="210"/>
      <c r="C23" s="210"/>
      <c r="D23" s="210"/>
      <c r="E23" s="305">
        <v>570</v>
      </c>
      <c r="F23" s="155">
        <v>296</v>
      </c>
      <c r="G23" s="304">
        <v>274</v>
      </c>
      <c r="H23" s="305">
        <v>630</v>
      </c>
      <c r="I23" s="155">
        <v>326</v>
      </c>
      <c r="J23" s="304">
        <v>304</v>
      </c>
      <c r="K23" s="306">
        <v>4322</v>
      </c>
      <c r="L23" s="155">
        <v>2230</v>
      </c>
      <c r="M23" s="306">
        <v>2092</v>
      </c>
      <c r="N23" s="305">
        <v>3845</v>
      </c>
      <c r="O23" s="155">
        <v>2024</v>
      </c>
      <c r="P23" s="304">
        <v>1821</v>
      </c>
      <c r="Q23" s="210" t="s">
        <v>359</v>
      </c>
      <c r="R23" s="210"/>
      <c r="X23" s="214"/>
      <c r="Y23" s="214"/>
    </row>
    <row r="24" spans="1:33" s="143" customFormat="1" ht="21" customHeight="1" x14ac:dyDescent="0.5">
      <c r="A24" s="210" t="s">
        <v>22</v>
      </c>
      <c r="C24" s="210"/>
      <c r="D24" s="210"/>
      <c r="E24" s="305">
        <v>946</v>
      </c>
      <c r="F24" s="155">
        <v>471</v>
      </c>
      <c r="G24" s="304">
        <v>475</v>
      </c>
      <c r="H24" s="305">
        <v>693</v>
      </c>
      <c r="I24" s="155">
        <v>357</v>
      </c>
      <c r="J24" s="304">
        <v>336</v>
      </c>
      <c r="K24" s="306">
        <v>4046</v>
      </c>
      <c r="L24" s="155">
        <v>2161</v>
      </c>
      <c r="M24" s="306">
        <v>1885</v>
      </c>
      <c r="N24" s="305">
        <v>4387</v>
      </c>
      <c r="O24" s="155">
        <v>2307</v>
      </c>
      <c r="P24" s="304">
        <v>2080</v>
      </c>
      <c r="Q24" s="210" t="s">
        <v>358</v>
      </c>
      <c r="R24" s="210"/>
      <c r="X24" s="214"/>
      <c r="Y24" s="214"/>
    </row>
    <row r="25" spans="1:33" s="143" customFormat="1" ht="21" customHeight="1" x14ac:dyDescent="0.5">
      <c r="A25" s="210" t="s">
        <v>23</v>
      </c>
      <c r="B25" s="210"/>
      <c r="C25" s="210"/>
      <c r="D25" s="210"/>
      <c r="E25" s="305">
        <v>216</v>
      </c>
      <c r="F25" s="155">
        <v>110</v>
      </c>
      <c r="G25" s="304">
        <v>106</v>
      </c>
      <c r="H25" s="305">
        <v>331</v>
      </c>
      <c r="I25" s="155">
        <v>164</v>
      </c>
      <c r="J25" s="304">
        <v>167</v>
      </c>
      <c r="K25" s="306">
        <v>2697</v>
      </c>
      <c r="L25" s="155">
        <v>1456</v>
      </c>
      <c r="M25" s="306">
        <v>1241</v>
      </c>
      <c r="N25" s="305">
        <v>2260</v>
      </c>
      <c r="O25" s="155">
        <v>1223</v>
      </c>
      <c r="P25" s="304">
        <v>1037</v>
      </c>
      <c r="Q25" s="210" t="s">
        <v>357</v>
      </c>
      <c r="R25" s="210"/>
      <c r="X25" s="214"/>
      <c r="Y25" s="214"/>
    </row>
    <row r="26" spans="1:33" s="143" customFormat="1" ht="21" customHeight="1" x14ac:dyDescent="0.5">
      <c r="A26" s="210" t="s">
        <v>24</v>
      </c>
      <c r="B26" s="210"/>
      <c r="C26" s="210"/>
      <c r="D26" s="210"/>
      <c r="E26" s="305">
        <v>290</v>
      </c>
      <c r="F26" s="155">
        <v>139</v>
      </c>
      <c r="G26" s="304">
        <v>151</v>
      </c>
      <c r="H26" s="305">
        <v>398</v>
      </c>
      <c r="I26" s="155">
        <v>207</v>
      </c>
      <c r="J26" s="304">
        <v>191</v>
      </c>
      <c r="K26" s="306">
        <v>2819</v>
      </c>
      <c r="L26" s="155">
        <v>1500</v>
      </c>
      <c r="M26" s="306">
        <v>1319</v>
      </c>
      <c r="N26" s="305">
        <v>2628</v>
      </c>
      <c r="O26" s="155">
        <v>1393</v>
      </c>
      <c r="P26" s="304">
        <v>1235</v>
      </c>
      <c r="Q26" s="210" t="s">
        <v>356</v>
      </c>
      <c r="R26" s="210"/>
      <c r="X26" s="214"/>
      <c r="Y26" s="214"/>
      <c r="Z26" s="194"/>
    </row>
    <row r="27" spans="1:33" s="143" customFormat="1" ht="21" customHeight="1" x14ac:dyDescent="0.5">
      <c r="A27" s="210" t="s">
        <v>25</v>
      </c>
      <c r="B27" s="210"/>
      <c r="C27" s="210"/>
      <c r="D27" s="210"/>
      <c r="E27" s="305">
        <v>248</v>
      </c>
      <c r="F27" s="155">
        <v>113</v>
      </c>
      <c r="G27" s="304">
        <v>135</v>
      </c>
      <c r="H27" s="305">
        <v>467</v>
      </c>
      <c r="I27" s="155">
        <v>260</v>
      </c>
      <c r="J27" s="304">
        <v>207</v>
      </c>
      <c r="K27" s="306">
        <v>3711</v>
      </c>
      <c r="L27" s="155">
        <v>1891</v>
      </c>
      <c r="M27" s="306">
        <v>1820</v>
      </c>
      <c r="N27" s="305">
        <v>2880</v>
      </c>
      <c r="O27" s="155">
        <v>1469</v>
      </c>
      <c r="P27" s="304">
        <v>1411</v>
      </c>
      <c r="Q27" s="210" t="s">
        <v>355</v>
      </c>
      <c r="R27" s="210"/>
      <c r="X27" s="214"/>
      <c r="Y27" s="214"/>
      <c r="Z27" s="194"/>
    </row>
    <row r="28" spans="1:33" s="139" customFormat="1" ht="32.450000000000003" customHeight="1" x14ac:dyDescent="0.5">
      <c r="A28" s="227"/>
      <c r="B28" s="227"/>
      <c r="C28" s="299"/>
      <c r="D28" s="299"/>
      <c r="E28" s="328"/>
      <c r="F28" s="328"/>
      <c r="G28" s="328"/>
      <c r="H28" s="328"/>
      <c r="I28" s="328"/>
      <c r="J28" s="328"/>
      <c r="K28" s="329"/>
      <c r="L28" s="328"/>
      <c r="M28" s="329"/>
      <c r="N28" s="328"/>
      <c r="O28" s="328"/>
      <c r="P28" s="328"/>
      <c r="Q28" s="299"/>
      <c r="R28" s="299"/>
      <c r="X28" s="137"/>
      <c r="Y28" s="137"/>
      <c r="AB28" s="143"/>
      <c r="AC28" s="143"/>
      <c r="AD28" s="143"/>
      <c r="AE28" s="143"/>
      <c r="AF28" s="143"/>
      <c r="AG28" s="143"/>
    </row>
    <row r="29" spans="1:33" ht="32.450000000000003" customHeight="1" x14ac:dyDescent="0.5">
      <c r="A29" s="201"/>
      <c r="B29" s="201" t="s">
        <v>459</v>
      </c>
      <c r="C29" s="240"/>
      <c r="D29" s="201" t="s">
        <v>458</v>
      </c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Z29" s="139"/>
      <c r="AA29" s="139"/>
      <c r="AB29" s="143"/>
      <c r="AC29" s="143"/>
      <c r="AD29" s="143"/>
      <c r="AE29" s="143"/>
      <c r="AF29" s="143"/>
      <c r="AG29" s="143"/>
    </row>
    <row r="30" spans="1:33" x14ac:dyDescent="0.5">
      <c r="A30" s="199"/>
      <c r="B30" s="201" t="s">
        <v>457</v>
      </c>
      <c r="C30" s="240"/>
      <c r="D30" s="201" t="s">
        <v>456</v>
      </c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AB30" s="143"/>
      <c r="AC30" s="143"/>
      <c r="AD30" s="143"/>
      <c r="AE30" s="143"/>
      <c r="AF30" s="143"/>
      <c r="AG30" s="143"/>
    </row>
    <row r="31" spans="1:33" x14ac:dyDescent="0.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P31" s="138"/>
      <c r="Q31" s="138"/>
      <c r="R31" s="138"/>
      <c r="AB31" s="143"/>
      <c r="AC31" s="143"/>
      <c r="AD31" s="143"/>
      <c r="AE31" s="143"/>
      <c r="AF31" s="143"/>
      <c r="AG31" s="143"/>
    </row>
    <row r="32" spans="1:33" ht="18.75" customHeight="1" x14ac:dyDescent="0.5">
      <c r="A32" s="327" t="s">
        <v>455</v>
      </c>
      <c r="B32" s="327"/>
      <c r="C32" s="327"/>
      <c r="D32" s="326"/>
      <c r="E32" s="325" t="s">
        <v>454</v>
      </c>
      <c r="F32" s="324"/>
      <c r="G32" s="323"/>
      <c r="H32" s="325" t="s">
        <v>453</v>
      </c>
      <c r="I32" s="324"/>
      <c r="J32" s="323"/>
      <c r="K32" s="324" t="s">
        <v>452</v>
      </c>
      <c r="L32" s="324"/>
      <c r="M32" s="324"/>
      <c r="N32" s="325" t="s">
        <v>451</v>
      </c>
      <c r="O32" s="324"/>
      <c r="P32" s="323"/>
      <c r="Q32" s="236" t="s">
        <v>450</v>
      </c>
      <c r="R32" s="239"/>
      <c r="AB32" s="143"/>
      <c r="AC32" s="143"/>
      <c r="AD32" s="143"/>
      <c r="AE32" s="143"/>
      <c r="AF32" s="143"/>
      <c r="AG32" s="143"/>
    </row>
    <row r="33" spans="1:33" x14ac:dyDescent="0.5">
      <c r="A33" s="319"/>
      <c r="B33" s="319"/>
      <c r="C33" s="319"/>
      <c r="D33" s="318"/>
      <c r="E33" s="322" t="s">
        <v>449</v>
      </c>
      <c r="F33" s="321"/>
      <c r="G33" s="320"/>
      <c r="H33" s="322" t="s">
        <v>448</v>
      </c>
      <c r="I33" s="321"/>
      <c r="J33" s="320"/>
      <c r="K33" s="322" t="s">
        <v>447</v>
      </c>
      <c r="L33" s="321"/>
      <c r="M33" s="320"/>
      <c r="N33" s="322" t="s">
        <v>446</v>
      </c>
      <c r="O33" s="321"/>
      <c r="P33" s="320"/>
      <c r="Q33" s="232"/>
      <c r="R33" s="235"/>
      <c r="Z33" s="137"/>
      <c r="AB33" s="143"/>
      <c r="AC33" s="143"/>
      <c r="AD33" s="143"/>
      <c r="AE33" s="143"/>
      <c r="AF33" s="143"/>
      <c r="AG33" s="143"/>
    </row>
    <row r="34" spans="1:33" x14ac:dyDescent="0.5">
      <c r="A34" s="319"/>
      <c r="B34" s="319"/>
      <c r="C34" s="319"/>
      <c r="D34" s="318"/>
      <c r="E34" s="316" t="s">
        <v>224</v>
      </c>
      <c r="F34" s="315" t="s">
        <v>223</v>
      </c>
      <c r="G34" s="314" t="s">
        <v>222</v>
      </c>
      <c r="H34" s="316" t="s">
        <v>224</v>
      </c>
      <c r="I34" s="315" t="s">
        <v>223</v>
      </c>
      <c r="J34" s="314" t="s">
        <v>222</v>
      </c>
      <c r="K34" s="317" t="s">
        <v>224</v>
      </c>
      <c r="L34" s="315" t="s">
        <v>223</v>
      </c>
      <c r="M34" s="317" t="s">
        <v>222</v>
      </c>
      <c r="N34" s="316" t="s">
        <v>224</v>
      </c>
      <c r="O34" s="315" t="s">
        <v>223</v>
      </c>
      <c r="P34" s="314" t="s">
        <v>222</v>
      </c>
      <c r="Q34" s="232"/>
      <c r="R34" s="235"/>
      <c r="Z34" s="137"/>
      <c r="AB34" s="143"/>
      <c r="AC34" s="143"/>
      <c r="AD34" s="143"/>
      <c r="AE34" s="143"/>
      <c r="AF34" s="143"/>
      <c r="AG34" s="143"/>
    </row>
    <row r="35" spans="1:33" x14ac:dyDescent="0.5">
      <c r="A35" s="313"/>
      <c r="B35" s="313"/>
      <c r="C35" s="313"/>
      <c r="D35" s="312"/>
      <c r="E35" s="310" t="s">
        <v>221</v>
      </c>
      <c r="F35" s="309" t="s">
        <v>220</v>
      </c>
      <c r="G35" s="308" t="s">
        <v>219</v>
      </c>
      <c r="H35" s="310" t="s">
        <v>221</v>
      </c>
      <c r="I35" s="309" t="s">
        <v>220</v>
      </c>
      <c r="J35" s="308" t="s">
        <v>219</v>
      </c>
      <c r="K35" s="311" t="s">
        <v>221</v>
      </c>
      <c r="L35" s="309" t="s">
        <v>220</v>
      </c>
      <c r="M35" s="311" t="s">
        <v>219</v>
      </c>
      <c r="N35" s="310" t="s">
        <v>221</v>
      </c>
      <c r="O35" s="309" t="s">
        <v>220</v>
      </c>
      <c r="P35" s="308" t="s">
        <v>219</v>
      </c>
      <c r="Q35" s="228"/>
      <c r="R35" s="231"/>
      <c r="Z35" s="137"/>
      <c r="AB35" s="143"/>
      <c r="AC35" s="143"/>
      <c r="AD35" s="143"/>
      <c r="AE35" s="143"/>
      <c r="AF35" s="143"/>
      <c r="AG35" s="143"/>
    </row>
    <row r="36" spans="1:33" s="214" customFormat="1" ht="20.25" customHeight="1" x14ac:dyDescent="0.5">
      <c r="A36" s="210" t="s">
        <v>26</v>
      </c>
      <c r="B36" s="143"/>
      <c r="C36" s="210"/>
      <c r="D36" s="210"/>
      <c r="E36" s="305">
        <v>4</v>
      </c>
      <c r="F36" s="155">
        <v>3</v>
      </c>
      <c r="G36" s="304">
        <v>1</v>
      </c>
      <c r="H36" s="305">
        <v>154</v>
      </c>
      <c r="I36" s="155">
        <v>84</v>
      </c>
      <c r="J36" s="304">
        <v>70</v>
      </c>
      <c r="K36" s="306">
        <v>1371</v>
      </c>
      <c r="L36" s="155">
        <v>664</v>
      </c>
      <c r="M36" s="306">
        <v>707</v>
      </c>
      <c r="N36" s="305">
        <v>1078</v>
      </c>
      <c r="O36" s="155">
        <v>529</v>
      </c>
      <c r="P36" s="304">
        <v>549</v>
      </c>
      <c r="Q36" s="210" t="s">
        <v>354</v>
      </c>
      <c r="R36" s="210"/>
      <c r="AB36" s="139"/>
      <c r="AC36" s="139"/>
      <c r="AD36" s="139"/>
      <c r="AE36" s="139"/>
      <c r="AF36" s="139"/>
      <c r="AG36" s="139"/>
    </row>
    <row r="37" spans="1:33" s="214" customFormat="1" ht="20.25" customHeight="1" x14ac:dyDescent="0.5">
      <c r="A37" s="210" t="s">
        <v>27</v>
      </c>
      <c r="B37" s="210"/>
      <c r="C37" s="210"/>
      <c r="D37" s="210"/>
      <c r="E37" s="305">
        <v>522</v>
      </c>
      <c r="F37" s="155">
        <v>245</v>
      </c>
      <c r="G37" s="304">
        <v>277</v>
      </c>
      <c r="H37" s="305">
        <v>551</v>
      </c>
      <c r="I37" s="155">
        <v>357</v>
      </c>
      <c r="J37" s="304">
        <v>194</v>
      </c>
      <c r="K37" s="306">
        <v>5063</v>
      </c>
      <c r="L37" s="155">
        <v>2613</v>
      </c>
      <c r="M37" s="306">
        <v>2450</v>
      </c>
      <c r="N37" s="305">
        <v>4517</v>
      </c>
      <c r="O37" s="155">
        <v>2243</v>
      </c>
      <c r="P37" s="304">
        <v>2274</v>
      </c>
      <c r="Q37" s="210" t="s">
        <v>340</v>
      </c>
      <c r="R37" s="210"/>
      <c r="AB37" s="137"/>
      <c r="AC37" s="137"/>
      <c r="AD37" s="137"/>
      <c r="AE37" s="137"/>
      <c r="AF37" s="137"/>
      <c r="AG37" s="137"/>
    </row>
    <row r="38" spans="1:33" s="214" customFormat="1" ht="20.25" customHeight="1" x14ac:dyDescent="0.5">
      <c r="A38" s="210" t="s">
        <v>28</v>
      </c>
      <c r="B38" s="143"/>
      <c r="C38" s="210"/>
      <c r="D38" s="210"/>
      <c r="E38" s="305">
        <v>2213</v>
      </c>
      <c r="F38" s="155">
        <v>1163</v>
      </c>
      <c r="G38" s="304">
        <v>1050</v>
      </c>
      <c r="H38" s="305">
        <v>1109</v>
      </c>
      <c r="I38" s="155">
        <v>640</v>
      </c>
      <c r="J38" s="304">
        <v>469</v>
      </c>
      <c r="K38" s="306">
        <v>9732</v>
      </c>
      <c r="L38" s="155">
        <v>4987</v>
      </c>
      <c r="M38" s="306">
        <v>4745</v>
      </c>
      <c r="N38" s="305">
        <v>9787</v>
      </c>
      <c r="O38" s="155">
        <v>5152</v>
      </c>
      <c r="P38" s="304">
        <v>4635</v>
      </c>
      <c r="Q38" s="210" t="s">
        <v>339</v>
      </c>
      <c r="R38" s="210"/>
      <c r="AB38" s="137"/>
      <c r="AC38" s="137"/>
      <c r="AD38" s="137"/>
      <c r="AE38" s="137"/>
      <c r="AF38" s="137"/>
      <c r="AG38" s="137"/>
    </row>
    <row r="39" spans="1:33" s="214" customFormat="1" ht="20.25" customHeight="1" x14ac:dyDescent="0.5">
      <c r="A39" s="210" t="s">
        <v>29</v>
      </c>
      <c r="B39" s="210"/>
      <c r="C39" s="210"/>
      <c r="D39" s="210"/>
      <c r="E39" s="305">
        <v>250</v>
      </c>
      <c r="F39" s="155">
        <v>128</v>
      </c>
      <c r="G39" s="304">
        <v>122</v>
      </c>
      <c r="H39" s="305">
        <v>285</v>
      </c>
      <c r="I39" s="155">
        <v>157</v>
      </c>
      <c r="J39" s="304">
        <v>128</v>
      </c>
      <c r="K39" s="306">
        <v>1925</v>
      </c>
      <c r="L39" s="155">
        <v>1001</v>
      </c>
      <c r="M39" s="306">
        <v>924</v>
      </c>
      <c r="N39" s="305">
        <v>1628</v>
      </c>
      <c r="O39" s="155">
        <v>861</v>
      </c>
      <c r="P39" s="304">
        <v>767</v>
      </c>
      <c r="Q39" s="210" t="s">
        <v>338</v>
      </c>
      <c r="R39" s="210"/>
      <c r="AB39" s="137"/>
      <c r="AC39" s="137"/>
      <c r="AD39" s="137"/>
      <c r="AE39" s="137"/>
      <c r="AF39" s="137"/>
      <c r="AG39" s="137"/>
    </row>
    <row r="40" spans="1:33" s="214" customFormat="1" ht="20.25" customHeight="1" x14ac:dyDescent="0.5">
      <c r="A40" s="210" t="s">
        <v>30</v>
      </c>
      <c r="B40" s="210"/>
      <c r="C40" s="210"/>
      <c r="D40" s="210"/>
      <c r="E40" s="305">
        <v>60</v>
      </c>
      <c r="F40" s="155">
        <v>31</v>
      </c>
      <c r="G40" s="304">
        <v>29</v>
      </c>
      <c r="H40" s="305">
        <v>191</v>
      </c>
      <c r="I40" s="155">
        <v>101</v>
      </c>
      <c r="J40" s="304">
        <v>90</v>
      </c>
      <c r="K40" s="306">
        <v>1204</v>
      </c>
      <c r="L40" s="155">
        <v>657</v>
      </c>
      <c r="M40" s="306">
        <v>547</v>
      </c>
      <c r="N40" s="305">
        <v>1046</v>
      </c>
      <c r="O40" s="155">
        <v>544</v>
      </c>
      <c r="P40" s="304">
        <v>502</v>
      </c>
      <c r="Q40" s="210" t="s">
        <v>337</v>
      </c>
      <c r="R40" s="210"/>
      <c r="AB40" s="137"/>
      <c r="AC40" s="137"/>
      <c r="AD40" s="137"/>
      <c r="AE40" s="137"/>
      <c r="AF40" s="137"/>
      <c r="AG40" s="137"/>
    </row>
    <row r="41" spans="1:33" s="214" customFormat="1" ht="20.25" customHeight="1" x14ac:dyDescent="0.5">
      <c r="A41" s="210" t="s">
        <v>31</v>
      </c>
      <c r="B41" s="210"/>
      <c r="C41" s="210"/>
      <c r="D41" s="210"/>
      <c r="E41" s="305">
        <v>44</v>
      </c>
      <c r="F41" s="155">
        <v>21</v>
      </c>
      <c r="G41" s="304">
        <v>23</v>
      </c>
      <c r="H41" s="305">
        <v>161</v>
      </c>
      <c r="I41" s="155">
        <v>82</v>
      </c>
      <c r="J41" s="304">
        <v>79</v>
      </c>
      <c r="K41" s="306">
        <v>847</v>
      </c>
      <c r="L41" s="155">
        <v>460</v>
      </c>
      <c r="M41" s="306">
        <v>387</v>
      </c>
      <c r="N41" s="305">
        <v>787</v>
      </c>
      <c r="O41" s="155">
        <v>400</v>
      </c>
      <c r="P41" s="304">
        <v>387</v>
      </c>
      <c r="Q41" s="210" t="s">
        <v>336</v>
      </c>
      <c r="R41" s="210"/>
      <c r="AB41" s="137"/>
      <c r="AC41" s="137"/>
      <c r="AD41" s="137"/>
      <c r="AE41" s="137"/>
      <c r="AF41" s="137"/>
      <c r="AG41" s="137"/>
    </row>
    <row r="42" spans="1:33" s="214" customFormat="1" ht="20.25" customHeight="1" x14ac:dyDescent="0.5">
      <c r="A42" s="210" t="s">
        <v>32</v>
      </c>
      <c r="B42" s="210"/>
      <c r="C42" s="210"/>
      <c r="D42" s="210"/>
      <c r="E42" s="305">
        <v>141</v>
      </c>
      <c r="F42" s="155">
        <v>78</v>
      </c>
      <c r="G42" s="304">
        <v>63</v>
      </c>
      <c r="H42" s="305">
        <v>236</v>
      </c>
      <c r="I42" s="155">
        <v>140</v>
      </c>
      <c r="J42" s="304">
        <v>96</v>
      </c>
      <c r="K42" s="306">
        <v>1939</v>
      </c>
      <c r="L42" s="155">
        <v>1033</v>
      </c>
      <c r="M42" s="306">
        <v>906</v>
      </c>
      <c r="N42" s="305">
        <v>1660</v>
      </c>
      <c r="O42" s="155">
        <v>821</v>
      </c>
      <c r="P42" s="304">
        <v>839</v>
      </c>
      <c r="Q42" s="210" t="s">
        <v>335</v>
      </c>
      <c r="R42" s="210"/>
      <c r="AB42" s="137"/>
      <c r="AC42" s="137"/>
      <c r="AD42" s="137"/>
      <c r="AE42" s="137"/>
      <c r="AF42" s="137"/>
      <c r="AG42" s="137"/>
    </row>
    <row r="43" spans="1:33" s="214" customFormat="1" ht="20.25" customHeight="1" x14ac:dyDescent="0.5">
      <c r="A43" s="210" t="s">
        <v>33</v>
      </c>
      <c r="B43" s="210"/>
      <c r="C43" s="210"/>
      <c r="D43" s="210"/>
      <c r="E43" s="305">
        <v>1</v>
      </c>
      <c r="F43" s="155">
        <v>0</v>
      </c>
      <c r="G43" s="304">
        <v>1</v>
      </c>
      <c r="H43" s="305">
        <v>114</v>
      </c>
      <c r="I43" s="155">
        <v>64</v>
      </c>
      <c r="J43" s="304">
        <v>50</v>
      </c>
      <c r="K43" s="306">
        <v>999</v>
      </c>
      <c r="L43" s="155">
        <v>527</v>
      </c>
      <c r="M43" s="306">
        <v>472</v>
      </c>
      <c r="N43" s="305">
        <v>726</v>
      </c>
      <c r="O43" s="155">
        <v>388</v>
      </c>
      <c r="P43" s="304">
        <v>338</v>
      </c>
      <c r="Q43" s="210" t="s">
        <v>334</v>
      </c>
      <c r="R43" s="210"/>
      <c r="AB43" s="137"/>
      <c r="AC43" s="137"/>
      <c r="AD43" s="137"/>
      <c r="AE43" s="137"/>
      <c r="AF43" s="137"/>
      <c r="AG43" s="137"/>
    </row>
    <row r="44" spans="1:33" s="214" customFormat="1" ht="20.25" customHeight="1" x14ac:dyDescent="0.5">
      <c r="A44" s="210" t="s">
        <v>34</v>
      </c>
      <c r="B44" s="210"/>
      <c r="C44" s="210"/>
      <c r="D44" s="210"/>
      <c r="E44" s="305">
        <v>38</v>
      </c>
      <c r="F44" s="155">
        <v>20</v>
      </c>
      <c r="G44" s="304">
        <v>18</v>
      </c>
      <c r="H44" s="305">
        <v>151</v>
      </c>
      <c r="I44" s="155">
        <v>78</v>
      </c>
      <c r="J44" s="304">
        <v>73</v>
      </c>
      <c r="K44" s="306">
        <v>932</v>
      </c>
      <c r="L44" s="155">
        <v>500</v>
      </c>
      <c r="M44" s="306">
        <v>432</v>
      </c>
      <c r="N44" s="305">
        <v>876</v>
      </c>
      <c r="O44" s="155">
        <v>472</v>
      </c>
      <c r="P44" s="304">
        <v>404</v>
      </c>
      <c r="Q44" s="210" t="s">
        <v>333</v>
      </c>
      <c r="R44" s="210"/>
    </row>
    <row r="45" spans="1:33" s="214" customFormat="1" ht="20.25" customHeight="1" x14ac:dyDescent="0.5">
      <c r="A45" s="210" t="s">
        <v>35</v>
      </c>
      <c r="B45" s="210"/>
      <c r="C45" s="210"/>
      <c r="D45" s="210"/>
      <c r="E45" s="305">
        <v>100</v>
      </c>
      <c r="F45" s="155">
        <v>51</v>
      </c>
      <c r="G45" s="304">
        <v>49</v>
      </c>
      <c r="H45" s="305">
        <v>208</v>
      </c>
      <c r="I45" s="155">
        <v>113</v>
      </c>
      <c r="J45" s="304">
        <v>95</v>
      </c>
      <c r="K45" s="306">
        <v>1526</v>
      </c>
      <c r="L45" s="155">
        <v>799</v>
      </c>
      <c r="M45" s="306">
        <v>727</v>
      </c>
      <c r="N45" s="305">
        <v>1262</v>
      </c>
      <c r="O45" s="155">
        <v>649</v>
      </c>
      <c r="P45" s="304">
        <v>613</v>
      </c>
      <c r="Q45" s="210" t="s">
        <v>332</v>
      </c>
      <c r="R45" s="210"/>
    </row>
    <row r="46" spans="1:33" s="214" customFormat="1" ht="20.25" customHeight="1" x14ac:dyDescent="0.5">
      <c r="A46" s="210" t="s">
        <v>36</v>
      </c>
      <c r="B46" s="210"/>
      <c r="C46" s="210"/>
      <c r="D46" s="210"/>
      <c r="E46" s="155">
        <v>28</v>
      </c>
      <c r="F46" s="155">
        <v>12</v>
      </c>
      <c r="G46" s="304">
        <v>16</v>
      </c>
      <c r="H46" s="305">
        <v>207</v>
      </c>
      <c r="I46" s="155">
        <v>98</v>
      </c>
      <c r="J46" s="304">
        <v>109</v>
      </c>
      <c r="K46" s="306">
        <v>1107</v>
      </c>
      <c r="L46" s="155">
        <v>609</v>
      </c>
      <c r="M46" s="306">
        <v>498</v>
      </c>
      <c r="N46" s="305">
        <v>921</v>
      </c>
      <c r="O46" s="155">
        <v>499</v>
      </c>
      <c r="P46" s="304">
        <v>422</v>
      </c>
      <c r="Q46" s="210" t="s">
        <v>331</v>
      </c>
      <c r="R46" s="210"/>
    </row>
    <row r="47" spans="1:33" s="214" customFormat="1" ht="20.25" customHeight="1" x14ac:dyDescent="0.5">
      <c r="A47" s="210" t="s">
        <v>37</v>
      </c>
      <c r="B47" s="210"/>
      <c r="C47" s="210"/>
      <c r="D47" s="210"/>
      <c r="E47" s="155">
        <v>2</v>
      </c>
      <c r="F47" s="307">
        <v>1</v>
      </c>
      <c r="G47" s="304">
        <v>1</v>
      </c>
      <c r="H47" s="305">
        <v>105</v>
      </c>
      <c r="I47" s="155">
        <v>64</v>
      </c>
      <c r="J47" s="304">
        <v>41</v>
      </c>
      <c r="K47" s="306">
        <v>779</v>
      </c>
      <c r="L47" s="155">
        <v>407</v>
      </c>
      <c r="M47" s="306">
        <v>372</v>
      </c>
      <c r="N47" s="305">
        <v>632</v>
      </c>
      <c r="O47" s="155">
        <v>325</v>
      </c>
      <c r="P47" s="304">
        <v>307</v>
      </c>
      <c r="Q47" s="210" t="s">
        <v>330</v>
      </c>
      <c r="R47" s="210"/>
    </row>
    <row r="48" spans="1:33" s="214" customFormat="1" ht="20.25" customHeight="1" x14ac:dyDescent="0.5">
      <c r="A48" s="210" t="s">
        <v>38</v>
      </c>
      <c r="B48" s="210"/>
      <c r="C48" s="210"/>
      <c r="D48" s="210"/>
      <c r="E48" s="307">
        <v>5</v>
      </c>
      <c r="F48" s="307">
        <v>3</v>
      </c>
      <c r="G48" s="307">
        <v>2</v>
      </c>
      <c r="H48" s="305">
        <v>126</v>
      </c>
      <c r="I48" s="155">
        <v>79</v>
      </c>
      <c r="J48" s="304">
        <v>47</v>
      </c>
      <c r="K48" s="306">
        <v>952</v>
      </c>
      <c r="L48" s="155">
        <v>504</v>
      </c>
      <c r="M48" s="306">
        <v>448</v>
      </c>
      <c r="N48" s="305">
        <v>754</v>
      </c>
      <c r="O48" s="155">
        <v>398</v>
      </c>
      <c r="P48" s="304">
        <v>356</v>
      </c>
      <c r="Q48" s="210" t="s">
        <v>329</v>
      </c>
      <c r="R48" s="210"/>
    </row>
    <row r="49" spans="1:33" s="214" customFormat="1" ht="20.25" customHeight="1" x14ac:dyDescent="0.5">
      <c r="A49" s="210" t="s">
        <v>6</v>
      </c>
      <c r="B49" s="143"/>
      <c r="C49" s="210"/>
      <c r="D49" s="210"/>
      <c r="E49" s="305">
        <v>1</v>
      </c>
      <c r="F49" s="155">
        <v>1</v>
      </c>
      <c r="G49" s="304">
        <v>0</v>
      </c>
      <c r="H49" s="305">
        <v>168</v>
      </c>
      <c r="I49" s="155">
        <v>90</v>
      </c>
      <c r="J49" s="304">
        <v>78</v>
      </c>
      <c r="K49" s="306">
        <v>1366</v>
      </c>
      <c r="L49" s="155">
        <v>674</v>
      </c>
      <c r="M49" s="306">
        <v>692</v>
      </c>
      <c r="N49" s="305">
        <v>1012</v>
      </c>
      <c r="O49" s="155">
        <v>484</v>
      </c>
      <c r="P49" s="304">
        <v>528</v>
      </c>
      <c r="Q49" s="210" t="s">
        <v>328</v>
      </c>
      <c r="R49" s="210"/>
    </row>
    <row r="50" spans="1:33" ht="8.25" customHeight="1" x14ac:dyDescent="0.5">
      <c r="A50" s="300"/>
      <c r="B50" s="300"/>
      <c r="C50" s="300"/>
      <c r="D50" s="300"/>
      <c r="E50" s="303"/>
      <c r="F50" s="302"/>
      <c r="G50" s="301"/>
      <c r="H50" s="303"/>
      <c r="I50" s="302"/>
      <c r="J50" s="301"/>
      <c r="K50" s="300"/>
      <c r="L50" s="302"/>
      <c r="M50" s="300"/>
      <c r="N50" s="303"/>
      <c r="O50" s="302"/>
      <c r="P50" s="301"/>
      <c r="Q50" s="300"/>
      <c r="R50" s="300"/>
      <c r="Z50" s="137"/>
      <c r="AB50" s="214"/>
      <c r="AC50" s="214"/>
      <c r="AD50" s="214"/>
      <c r="AE50" s="214"/>
      <c r="AF50" s="214"/>
      <c r="AG50" s="214"/>
    </row>
    <row r="51" spans="1:33" ht="11.25" customHeight="1" x14ac:dyDescent="0.5">
      <c r="A51" s="299"/>
      <c r="B51" s="299"/>
      <c r="C51" s="299"/>
      <c r="D51" s="299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299"/>
      <c r="R51" s="299"/>
      <c r="Z51" s="137"/>
      <c r="AB51" s="214"/>
      <c r="AC51" s="214"/>
      <c r="AD51" s="214"/>
      <c r="AE51" s="214"/>
      <c r="AF51" s="214"/>
      <c r="AG51" s="214"/>
    </row>
    <row r="52" spans="1:33" x14ac:dyDescent="0.5">
      <c r="A52" s="299" t="s">
        <v>327</v>
      </c>
      <c r="B52" s="299"/>
      <c r="C52" s="299"/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Z52" s="137"/>
      <c r="AB52" s="214"/>
      <c r="AC52" s="214"/>
      <c r="AD52" s="214"/>
      <c r="AE52" s="214"/>
      <c r="AF52" s="214"/>
      <c r="AG52" s="214"/>
    </row>
    <row r="53" spans="1:33" x14ac:dyDescent="0.5">
      <c r="A53" s="299"/>
      <c r="B53" s="299" t="s">
        <v>326</v>
      </c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Z53" s="137"/>
      <c r="AB53" s="214"/>
      <c r="AC53" s="214"/>
      <c r="AD53" s="214"/>
      <c r="AE53" s="214"/>
      <c r="AF53" s="214"/>
      <c r="AG53" s="214"/>
    </row>
    <row r="54" spans="1:33" x14ac:dyDescent="0.5">
      <c r="Z54" s="137"/>
      <c r="AB54" s="214"/>
      <c r="AC54" s="214"/>
      <c r="AD54" s="214"/>
      <c r="AE54" s="214"/>
      <c r="AF54" s="214"/>
      <c r="AG54" s="214"/>
    </row>
    <row r="55" spans="1:33" x14ac:dyDescent="0.5">
      <c r="Z55" s="137"/>
      <c r="AB55" s="214"/>
      <c r="AC55" s="214"/>
      <c r="AD55" s="214"/>
      <c r="AE55" s="214"/>
      <c r="AF55" s="214"/>
      <c r="AG55" s="214"/>
    </row>
    <row r="56" spans="1:33" x14ac:dyDescent="0.5">
      <c r="Z56" s="137"/>
      <c r="AB56" s="214"/>
      <c r="AC56" s="214"/>
      <c r="AD56" s="214"/>
      <c r="AE56" s="214"/>
      <c r="AF56" s="214"/>
      <c r="AG56" s="214"/>
    </row>
    <row r="57" spans="1:33" x14ac:dyDescent="0.5">
      <c r="Z57" s="137"/>
      <c r="AB57" s="214"/>
      <c r="AC57" s="214"/>
      <c r="AD57" s="214"/>
      <c r="AE57" s="214"/>
      <c r="AF57" s="214"/>
      <c r="AG57" s="214"/>
    </row>
    <row r="58" spans="1:33" x14ac:dyDescent="0.5">
      <c r="Z58" s="137"/>
    </row>
    <row r="59" spans="1:33" x14ac:dyDescent="0.5">
      <c r="Z59" s="137"/>
    </row>
    <row r="60" spans="1:33" x14ac:dyDescent="0.5">
      <c r="Z60" s="137"/>
    </row>
    <row r="61" spans="1:33" x14ac:dyDescent="0.5">
      <c r="Z61" s="137"/>
    </row>
  </sheetData>
  <mergeCells count="23"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  <mergeCell ref="N5:P5"/>
    <mergeCell ref="N4:P4"/>
    <mergeCell ref="K4:M4"/>
    <mergeCell ref="Q9:R9"/>
    <mergeCell ref="K5:M5"/>
    <mergeCell ref="Q4:R7"/>
    <mergeCell ref="A28:B28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25" workbookViewId="0">
      <selection activeCell="J33" sqref="J33"/>
    </sheetView>
  </sheetViews>
  <sheetFormatPr defaultColWidth="8" defaultRowHeight="21.75" x14ac:dyDescent="0.5"/>
  <cols>
    <col min="1" max="1" width="1.5" style="137" customWidth="1"/>
    <col min="2" max="2" width="5" style="137" customWidth="1"/>
    <col min="3" max="3" width="3.75" style="137" customWidth="1"/>
    <col min="4" max="4" width="11.5" style="137" customWidth="1"/>
    <col min="5" max="5" width="11.125" style="137" customWidth="1"/>
    <col min="6" max="6" width="11.25" style="137" customWidth="1"/>
    <col min="7" max="10" width="10.25" style="137" customWidth="1"/>
    <col min="11" max="11" width="7.875" style="137" customWidth="1"/>
    <col min="12" max="12" width="7" style="137" customWidth="1"/>
    <col min="13" max="13" width="1.75" style="137" customWidth="1"/>
    <col min="14" max="14" width="19.5" style="137" customWidth="1"/>
    <col min="15" max="15" width="2" style="138" customWidth="1"/>
    <col min="16" max="17" width="3.625" style="137" customWidth="1"/>
    <col min="18" max="16384" width="8" style="137"/>
  </cols>
  <sheetData>
    <row r="1" spans="1:18" s="297" customFormat="1" x14ac:dyDescent="0.5">
      <c r="B1" s="297" t="s">
        <v>353</v>
      </c>
      <c r="C1" s="240">
        <v>1.4</v>
      </c>
      <c r="D1" s="297" t="s">
        <v>468</v>
      </c>
      <c r="O1" s="298"/>
    </row>
    <row r="2" spans="1:18" s="295" customFormat="1" x14ac:dyDescent="0.5">
      <c r="B2" s="297" t="s">
        <v>351</v>
      </c>
      <c r="C2" s="240">
        <v>1.4</v>
      </c>
      <c r="D2" s="297" t="s">
        <v>469</v>
      </c>
      <c r="O2" s="296"/>
    </row>
    <row r="3" spans="1:18" s="199" customFormat="1" ht="6" customHeight="1" x14ac:dyDescent="0.5">
      <c r="C3" s="240"/>
      <c r="O3" s="200"/>
      <c r="Q3" s="137"/>
      <c r="R3" s="137"/>
    </row>
    <row r="4" spans="1:18" s="139" customFormat="1" ht="27" customHeight="1" x14ac:dyDescent="0.45">
      <c r="A4" s="278" t="s">
        <v>0</v>
      </c>
      <c r="B4" s="271"/>
      <c r="C4" s="271"/>
      <c r="D4" s="277"/>
      <c r="E4" s="276"/>
      <c r="F4" s="276" t="s">
        <v>312</v>
      </c>
      <c r="G4" s="275" t="s">
        <v>422</v>
      </c>
      <c r="H4" s="274"/>
      <c r="I4" s="274"/>
      <c r="J4" s="274"/>
      <c r="K4" s="274"/>
      <c r="L4" s="273"/>
      <c r="M4" s="272" t="s">
        <v>3</v>
      </c>
      <c r="N4" s="271"/>
      <c r="O4" s="141"/>
    </row>
    <row r="5" spans="1:18" s="139" customFormat="1" ht="18" customHeight="1" x14ac:dyDescent="0.45">
      <c r="A5" s="263"/>
      <c r="B5" s="263"/>
      <c r="C5" s="263"/>
      <c r="D5" s="266"/>
      <c r="E5" s="257"/>
      <c r="F5" s="265" t="s">
        <v>309</v>
      </c>
      <c r="G5" s="270"/>
      <c r="H5" s="269"/>
      <c r="I5" s="269"/>
      <c r="K5" s="257"/>
      <c r="L5" s="257"/>
      <c r="M5" s="264"/>
      <c r="N5" s="263"/>
      <c r="O5" s="141"/>
    </row>
    <row r="6" spans="1:18" s="139" customFormat="1" ht="18" customHeight="1" x14ac:dyDescent="0.45">
      <c r="A6" s="263"/>
      <c r="B6" s="263"/>
      <c r="C6" s="263"/>
      <c r="D6" s="266"/>
      <c r="E6" s="257"/>
      <c r="F6" s="257" t="s">
        <v>307</v>
      </c>
      <c r="H6" s="268"/>
      <c r="I6" s="268"/>
      <c r="J6" s="257" t="s">
        <v>298</v>
      </c>
      <c r="K6" s="257"/>
      <c r="L6" s="257"/>
      <c r="M6" s="264"/>
      <c r="N6" s="263"/>
      <c r="O6" s="141"/>
    </row>
    <row r="7" spans="1:18" s="139" customFormat="1" ht="18" customHeight="1" x14ac:dyDescent="0.45">
      <c r="A7" s="263"/>
      <c r="B7" s="263"/>
      <c r="C7" s="263"/>
      <c r="D7" s="266"/>
      <c r="E7" s="257" t="s">
        <v>313</v>
      </c>
      <c r="F7" s="257" t="s">
        <v>305</v>
      </c>
      <c r="G7" s="265"/>
      <c r="H7" s="257"/>
      <c r="I7" s="257"/>
      <c r="J7" s="258" t="s">
        <v>293</v>
      </c>
      <c r="K7" s="257"/>
      <c r="L7" s="257"/>
      <c r="M7" s="264"/>
      <c r="N7" s="263"/>
    </row>
    <row r="8" spans="1:18" s="139" customFormat="1" ht="18" customHeight="1" x14ac:dyDescent="0.45">
      <c r="A8" s="263"/>
      <c r="B8" s="263"/>
      <c r="C8" s="263"/>
      <c r="D8" s="266"/>
      <c r="E8" s="257" t="s">
        <v>310</v>
      </c>
      <c r="F8" s="257" t="s">
        <v>304</v>
      </c>
      <c r="G8" s="265" t="s">
        <v>301</v>
      </c>
      <c r="H8" s="257" t="s">
        <v>300</v>
      </c>
      <c r="I8" s="257" t="s">
        <v>299</v>
      </c>
      <c r="J8" s="257" t="s">
        <v>290</v>
      </c>
      <c r="K8" s="257"/>
      <c r="L8" s="257"/>
      <c r="M8" s="264"/>
      <c r="N8" s="263"/>
    </row>
    <row r="9" spans="1:18" s="139" customFormat="1" ht="18" customHeight="1" x14ac:dyDescent="0.45">
      <c r="A9" s="263"/>
      <c r="B9" s="263"/>
      <c r="C9" s="263"/>
      <c r="D9" s="266"/>
      <c r="E9" s="257" t="s">
        <v>308</v>
      </c>
      <c r="F9" s="257" t="s">
        <v>303</v>
      </c>
      <c r="G9" s="265" t="s">
        <v>295</v>
      </c>
      <c r="H9" s="265" t="s">
        <v>421</v>
      </c>
      <c r="I9" s="257" t="s">
        <v>290</v>
      </c>
      <c r="J9" s="257" t="s">
        <v>289</v>
      </c>
      <c r="K9" s="257" t="s">
        <v>297</v>
      </c>
      <c r="L9" s="257" t="s">
        <v>296</v>
      </c>
      <c r="M9" s="264"/>
      <c r="N9" s="263"/>
      <c r="Q9" s="267"/>
      <c r="R9" s="267"/>
    </row>
    <row r="10" spans="1:18" s="294" customFormat="1" ht="18" customHeight="1" x14ac:dyDescent="0.45">
      <c r="A10" s="259"/>
      <c r="B10" s="259"/>
      <c r="C10" s="259"/>
      <c r="D10" s="262"/>
      <c r="E10" s="261" t="s">
        <v>306</v>
      </c>
      <c r="F10" s="261" t="s">
        <v>302</v>
      </c>
      <c r="G10" s="261" t="s">
        <v>291</v>
      </c>
      <c r="H10" s="261" t="s">
        <v>291</v>
      </c>
      <c r="I10" s="261" t="s">
        <v>291</v>
      </c>
      <c r="J10" s="261" t="s">
        <v>288</v>
      </c>
      <c r="K10" s="261" t="s">
        <v>290</v>
      </c>
      <c r="L10" s="261" t="s">
        <v>292</v>
      </c>
      <c r="M10" s="260"/>
      <c r="N10" s="259"/>
      <c r="O10" s="293"/>
      <c r="Q10" s="253"/>
      <c r="R10" s="253"/>
    </row>
    <row r="11" spans="1:18" s="293" customFormat="1" ht="3.75" customHeight="1" x14ac:dyDescent="0.45">
      <c r="A11" s="254"/>
      <c r="B11" s="254"/>
      <c r="C11" s="254"/>
      <c r="D11" s="254"/>
      <c r="E11" s="257"/>
      <c r="F11" s="257"/>
      <c r="G11" s="258"/>
      <c r="H11" s="258"/>
      <c r="I11" s="215"/>
      <c r="J11" s="257"/>
      <c r="K11" s="215"/>
      <c r="L11" s="256"/>
      <c r="M11" s="255"/>
      <c r="N11" s="254"/>
      <c r="Q11" s="253"/>
      <c r="R11" s="253"/>
    </row>
    <row r="12" spans="1:18" s="143" customFormat="1" ht="20.25" customHeight="1" x14ac:dyDescent="0.45">
      <c r="A12" s="292" t="s">
        <v>276</v>
      </c>
      <c r="B12" s="292"/>
      <c r="C12" s="292"/>
      <c r="D12" s="292"/>
      <c r="E12" s="291">
        <v>20493.964</v>
      </c>
      <c r="F12" s="290" t="s">
        <v>275</v>
      </c>
      <c r="G12" s="289">
        <v>1</v>
      </c>
      <c r="H12" s="288">
        <v>4</v>
      </c>
      <c r="I12" s="287">
        <v>71</v>
      </c>
      <c r="J12" s="286">
        <v>258</v>
      </c>
      <c r="K12" s="287">
        <v>287</v>
      </c>
      <c r="L12" s="286">
        <v>3739</v>
      </c>
      <c r="M12" s="285" t="s">
        <v>221</v>
      </c>
      <c r="N12" s="284"/>
      <c r="O12" s="194"/>
      <c r="Q12" s="211"/>
      <c r="R12" s="211"/>
    </row>
    <row r="13" spans="1:18" s="143" customFormat="1" ht="18" customHeight="1" x14ac:dyDescent="0.45">
      <c r="A13" s="143" t="s">
        <v>8</v>
      </c>
      <c r="E13" s="249">
        <v>755.596</v>
      </c>
      <c r="F13" s="246" t="s">
        <v>275</v>
      </c>
      <c r="G13" s="248">
        <v>1</v>
      </c>
      <c r="H13" s="248" t="s">
        <v>443</v>
      </c>
      <c r="I13" s="247">
        <v>16</v>
      </c>
      <c r="J13" s="246">
        <v>11</v>
      </c>
      <c r="K13" s="247">
        <v>24</v>
      </c>
      <c r="L13" s="246">
        <v>235</v>
      </c>
      <c r="M13" s="252" t="s">
        <v>442</v>
      </c>
      <c r="N13" s="252"/>
      <c r="O13" s="194"/>
      <c r="Q13" s="211"/>
      <c r="R13" s="211"/>
    </row>
    <row r="14" spans="1:18" s="143" customFormat="1" ht="18" customHeight="1" x14ac:dyDescent="0.45">
      <c r="A14" s="143" t="s">
        <v>9</v>
      </c>
      <c r="E14" s="249">
        <v>1816.8510000000001</v>
      </c>
      <c r="F14" s="246">
        <v>58</v>
      </c>
      <c r="G14" s="248" t="s">
        <v>441</v>
      </c>
      <c r="H14" s="248" t="s">
        <v>406</v>
      </c>
      <c r="I14" s="247">
        <v>5</v>
      </c>
      <c r="J14" s="246">
        <v>10</v>
      </c>
      <c r="K14" s="247">
        <v>12</v>
      </c>
      <c r="L14" s="246">
        <v>153</v>
      </c>
      <c r="M14" s="252" t="s">
        <v>440</v>
      </c>
      <c r="N14" s="252"/>
      <c r="O14" s="194"/>
      <c r="Q14" s="211"/>
      <c r="R14" s="211"/>
    </row>
    <row r="15" spans="1:18" s="143" customFormat="1" ht="18" customHeight="1" x14ac:dyDescent="0.45">
      <c r="A15" s="143" t="s">
        <v>10</v>
      </c>
      <c r="E15" s="249">
        <v>1200.239</v>
      </c>
      <c r="F15" s="246">
        <v>88</v>
      </c>
      <c r="G15" s="248" t="s">
        <v>275</v>
      </c>
      <c r="H15" s="248" t="s">
        <v>406</v>
      </c>
      <c r="I15" s="247">
        <v>2</v>
      </c>
      <c r="J15" s="246">
        <v>6</v>
      </c>
      <c r="K15" s="247">
        <v>6</v>
      </c>
      <c r="L15" s="246">
        <v>85</v>
      </c>
      <c r="M15" s="252" t="s">
        <v>439</v>
      </c>
      <c r="N15" s="252"/>
      <c r="O15" s="194"/>
      <c r="Q15" s="211"/>
      <c r="R15" s="211"/>
    </row>
    <row r="16" spans="1:18" s="143" customFormat="1" ht="18" customHeight="1" x14ac:dyDescent="0.45">
      <c r="A16" s="143" t="s">
        <v>11</v>
      </c>
      <c r="E16" s="249">
        <v>454.73700000000002</v>
      </c>
      <c r="F16" s="246">
        <v>79</v>
      </c>
      <c r="G16" s="248" t="s">
        <v>275</v>
      </c>
      <c r="H16" s="248" t="s">
        <v>406</v>
      </c>
      <c r="I16" s="247">
        <v>2</v>
      </c>
      <c r="J16" s="246">
        <v>10</v>
      </c>
      <c r="K16" s="247">
        <v>10</v>
      </c>
      <c r="L16" s="246">
        <v>156</v>
      </c>
      <c r="M16" s="252" t="s">
        <v>438</v>
      </c>
      <c r="N16" s="252"/>
      <c r="O16" s="194"/>
      <c r="Q16" s="211"/>
      <c r="R16" s="211"/>
    </row>
    <row r="17" spans="1:18" s="143" customFormat="1" ht="18" customHeight="1" x14ac:dyDescent="0.45">
      <c r="A17" s="143" t="s">
        <v>12</v>
      </c>
      <c r="E17" s="249">
        <v>218.875</v>
      </c>
      <c r="F17" s="246">
        <v>85</v>
      </c>
      <c r="G17" s="248" t="s">
        <v>275</v>
      </c>
      <c r="H17" s="248" t="s">
        <v>406</v>
      </c>
      <c r="I17" s="247">
        <v>1</v>
      </c>
      <c r="J17" s="246">
        <v>4</v>
      </c>
      <c r="K17" s="247">
        <v>4</v>
      </c>
      <c r="L17" s="246">
        <v>39</v>
      </c>
      <c r="M17" s="252" t="s">
        <v>437</v>
      </c>
      <c r="N17" s="252"/>
      <c r="O17" s="194"/>
      <c r="Q17" s="211"/>
      <c r="R17" s="211"/>
    </row>
    <row r="18" spans="1:18" s="143" customFormat="1" ht="18" customHeight="1" x14ac:dyDescent="0.45">
      <c r="A18" s="143" t="s">
        <v>13</v>
      </c>
      <c r="E18" s="249">
        <v>501.67200000000003</v>
      </c>
      <c r="F18" s="246">
        <v>40</v>
      </c>
      <c r="G18" s="248" t="s">
        <v>275</v>
      </c>
      <c r="H18" s="248" t="s">
        <v>406</v>
      </c>
      <c r="I18" s="247">
        <v>1</v>
      </c>
      <c r="J18" s="246">
        <v>8</v>
      </c>
      <c r="K18" s="247">
        <v>8</v>
      </c>
      <c r="L18" s="246">
        <v>109</v>
      </c>
      <c r="M18" s="252" t="s">
        <v>436</v>
      </c>
      <c r="N18" s="252"/>
      <c r="O18" s="194"/>
      <c r="Q18" s="211"/>
      <c r="R18" s="211"/>
    </row>
    <row r="19" spans="1:18" s="143" customFormat="1" ht="18" customHeight="1" x14ac:dyDescent="0.45">
      <c r="A19" s="143" t="s">
        <v>14</v>
      </c>
      <c r="E19" s="249">
        <v>503.91699999999997</v>
      </c>
      <c r="F19" s="246">
        <v>30</v>
      </c>
      <c r="G19" s="248" t="s">
        <v>275</v>
      </c>
      <c r="H19" s="248" t="s">
        <v>406</v>
      </c>
      <c r="I19" s="247">
        <v>3</v>
      </c>
      <c r="J19" s="246">
        <v>9</v>
      </c>
      <c r="K19" s="247">
        <v>10</v>
      </c>
      <c r="L19" s="246">
        <v>132</v>
      </c>
      <c r="M19" s="252" t="s">
        <v>435</v>
      </c>
      <c r="N19" s="252"/>
      <c r="O19" s="194"/>
      <c r="Q19" s="211"/>
      <c r="R19" s="211"/>
    </row>
    <row r="20" spans="1:18" s="143" customFormat="1" ht="18" customHeight="1" x14ac:dyDescent="0.45">
      <c r="A20" s="143" t="s">
        <v>15</v>
      </c>
      <c r="E20" s="249">
        <v>1428.143</v>
      </c>
      <c r="F20" s="246">
        <v>84</v>
      </c>
      <c r="G20" s="248" t="s">
        <v>275</v>
      </c>
      <c r="H20" s="248" t="s">
        <v>406</v>
      </c>
      <c r="I20" s="247">
        <v>3</v>
      </c>
      <c r="J20" s="246">
        <v>15</v>
      </c>
      <c r="K20" s="247">
        <v>16</v>
      </c>
      <c r="L20" s="246">
        <v>225</v>
      </c>
      <c r="M20" s="252" t="s">
        <v>434</v>
      </c>
      <c r="N20" s="252"/>
      <c r="O20" s="194"/>
      <c r="Q20" s="211"/>
      <c r="R20" s="211"/>
    </row>
    <row r="21" spans="1:18" s="143" customFormat="1" ht="18" customHeight="1" x14ac:dyDescent="0.45">
      <c r="A21" s="143" t="s">
        <v>16</v>
      </c>
      <c r="E21" s="249">
        <v>541.99400000000003</v>
      </c>
      <c r="F21" s="246">
        <v>28</v>
      </c>
      <c r="G21" s="248" t="s">
        <v>275</v>
      </c>
      <c r="H21" s="248" t="s">
        <v>406</v>
      </c>
      <c r="I21" s="247">
        <v>3</v>
      </c>
      <c r="J21" s="246">
        <v>9</v>
      </c>
      <c r="K21" s="247">
        <v>10</v>
      </c>
      <c r="L21" s="246">
        <v>133</v>
      </c>
      <c r="M21" s="252" t="s">
        <v>433</v>
      </c>
      <c r="N21" s="252"/>
      <c r="Q21" s="211"/>
      <c r="R21" s="211"/>
    </row>
    <row r="22" spans="1:18" s="143" customFormat="1" ht="18" customHeight="1" x14ac:dyDescent="0.45">
      <c r="A22" s="143" t="s">
        <v>17</v>
      </c>
      <c r="E22" s="249">
        <v>676.98099999999999</v>
      </c>
      <c r="F22" s="246">
        <v>37</v>
      </c>
      <c r="G22" s="248" t="s">
        <v>275</v>
      </c>
      <c r="H22" s="248" t="s">
        <v>406</v>
      </c>
      <c r="I22" s="247">
        <v>6</v>
      </c>
      <c r="J22" s="246">
        <v>12</v>
      </c>
      <c r="K22" s="247">
        <v>15</v>
      </c>
      <c r="L22" s="246">
        <v>195</v>
      </c>
      <c r="M22" s="252" t="s">
        <v>432</v>
      </c>
      <c r="N22" s="252"/>
      <c r="Q22" s="211"/>
      <c r="R22" s="211"/>
    </row>
    <row r="23" spans="1:18" s="143" customFormat="1" ht="18" customHeight="1" x14ac:dyDescent="0.45">
      <c r="A23" s="143" t="s">
        <v>18</v>
      </c>
      <c r="E23" s="249">
        <v>297.76900000000001</v>
      </c>
      <c r="F23" s="246">
        <v>50</v>
      </c>
      <c r="G23" s="248" t="s">
        <v>275</v>
      </c>
      <c r="H23" s="248" t="s">
        <v>406</v>
      </c>
      <c r="I23" s="247">
        <v>3</v>
      </c>
      <c r="J23" s="246">
        <v>6</v>
      </c>
      <c r="K23" s="247">
        <v>7</v>
      </c>
      <c r="L23" s="246">
        <v>72</v>
      </c>
      <c r="M23" s="252" t="s">
        <v>431</v>
      </c>
      <c r="N23" s="252"/>
      <c r="Q23" s="211"/>
      <c r="R23" s="211"/>
    </row>
    <row r="24" spans="1:18" s="143" customFormat="1" ht="18" customHeight="1" x14ac:dyDescent="0.45">
      <c r="A24" s="143" t="s">
        <v>19</v>
      </c>
      <c r="E24" s="249">
        <v>305.02800000000002</v>
      </c>
      <c r="F24" s="246">
        <v>101</v>
      </c>
      <c r="G24" s="248" t="s">
        <v>275</v>
      </c>
      <c r="H24" s="248">
        <v>1</v>
      </c>
      <c r="I24" s="247">
        <v>2</v>
      </c>
      <c r="J24" s="246">
        <v>9</v>
      </c>
      <c r="K24" s="247">
        <v>10</v>
      </c>
      <c r="L24" s="246">
        <v>122</v>
      </c>
      <c r="M24" s="252" t="s">
        <v>430</v>
      </c>
      <c r="N24" s="252"/>
      <c r="Q24" s="211"/>
      <c r="R24" s="211"/>
    </row>
    <row r="25" spans="1:18" s="143" customFormat="1" ht="18" customHeight="1" x14ac:dyDescent="0.45">
      <c r="A25" s="143" t="s">
        <v>20</v>
      </c>
      <c r="E25" s="249">
        <v>600.64800000000002</v>
      </c>
      <c r="F25" s="246">
        <v>97</v>
      </c>
      <c r="G25" s="248" t="s">
        <v>275</v>
      </c>
      <c r="H25" s="248" t="s">
        <v>406</v>
      </c>
      <c r="I25" s="247">
        <v>1</v>
      </c>
      <c r="J25" s="246">
        <v>13</v>
      </c>
      <c r="K25" s="247">
        <v>13</v>
      </c>
      <c r="L25" s="246">
        <v>151</v>
      </c>
      <c r="M25" s="252" t="s">
        <v>429</v>
      </c>
      <c r="N25" s="252"/>
      <c r="Q25" s="211"/>
      <c r="R25" s="211"/>
    </row>
    <row r="26" spans="1:18" s="143" customFormat="1" ht="18" customHeight="1" x14ac:dyDescent="0.45">
      <c r="A26" s="143" t="s">
        <v>21</v>
      </c>
      <c r="E26" s="249">
        <v>1374.3209999999999</v>
      </c>
      <c r="F26" s="246">
        <v>34</v>
      </c>
      <c r="G26" s="248" t="s">
        <v>275</v>
      </c>
      <c r="H26" s="248">
        <v>1</v>
      </c>
      <c r="I26" s="247">
        <v>6</v>
      </c>
      <c r="J26" s="246">
        <v>12</v>
      </c>
      <c r="K26" s="247">
        <v>16</v>
      </c>
      <c r="L26" s="246">
        <v>215</v>
      </c>
      <c r="M26" s="252" t="s">
        <v>428</v>
      </c>
      <c r="N26" s="252"/>
      <c r="O26" s="194"/>
      <c r="Q26" s="211"/>
      <c r="R26" s="211"/>
    </row>
    <row r="27" spans="1:18" s="143" customFormat="1" ht="18" customHeight="1" x14ac:dyDescent="0.45">
      <c r="A27" s="143" t="s">
        <v>22</v>
      </c>
      <c r="E27" s="249">
        <v>896.87099999999998</v>
      </c>
      <c r="F27" s="246">
        <v>60</v>
      </c>
      <c r="G27" s="248" t="s">
        <v>275</v>
      </c>
      <c r="H27" s="248" t="s">
        <v>406</v>
      </c>
      <c r="I27" s="247">
        <v>2</v>
      </c>
      <c r="J27" s="246">
        <v>11</v>
      </c>
      <c r="K27" s="247">
        <v>12</v>
      </c>
      <c r="L27" s="246">
        <v>212</v>
      </c>
      <c r="M27" s="252" t="s">
        <v>427</v>
      </c>
      <c r="N27" s="252"/>
      <c r="O27" s="194"/>
      <c r="Q27" s="211"/>
      <c r="R27" s="211"/>
    </row>
    <row r="28" spans="1:18" s="143" customFormat="1" ht="18" customHeight="1" x14ac:dyDescent="0.45">
      <c r="A28" s="143" t="s">
        <v>23</v>
      </c>
      <c r="E28" s="249">
        <v>495.17500000000001</v>
      </c>
      <c r="F28" s="246">
        <v>65</v>
      </c>
      <c r="G28" s="248" t="s">
        <v>275</v>
      </c>
      <c r="H28" s="248" t="s">
        <v>406</v>
      </c>
      <c r="I28" s="247">
        <v>3</v>
      </c>
      <c r="J28" s="246">
        <v>9</v>
      </c>
      <c r="K28" s="247">
        <v>10</v>
      </c>
      <c r="L28" s="246">
        <v>120</v>
      </c>
      <c r="M28" s="252" t="s">
        <v>426</v>
      </c>
      <c r="N28" s="252"/>
      <c r="Q28" s="211"/>
      <c r="R28" s="211"/>
    </row>
    <row r="29" spans="1:18" s="143" customFormat="1" ht="18" customHeight="1" x14ac:dyDescent="0.45">
      <c r="A29" s="143" t="s">
        <v>24</v>
      </c>
      <c r="E29" s="249">
        <v>540.56700000000001</v>
      </c>
      <c r="F29" s="246">
        <v>98</v>
      </c>
      <c r="G29" s="248" t="s">
        <v>275</v>
      </c>
      <c r="H29" s="248" t="s">
        <v>406</v>
      </c>
      <c r="I29" s="247">
        <v>1</v>
      </c>
      <c r="J29" s="246">
        <v>9</v>
      </c>
      <c r="K29" s="247">
        <v>9</v>
      </c>
      <c r="L29" s="246">
        <v>133</v>
      </c>
      <c r="M29" s="252" t="s">
        <v>425</v>
      </c>
      <c r="N29" s="252"/>
      <c r="Q29" s="211"/>
      <c r="R29" s="211"/>
    </row>
    <row r="30" spans="1:18" ht="21" customHeight="1" x14ac:dyDescent="0.5">
      <c r="A30" s="283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Q30" s="282"/>
      <c r="R30" s="282"/>
    </row>
    <row r="31" spans="1:18" ht="18.600000000000001" customHeight="1" x14ac:dyDescent="0.5">
      <c r="A31" s="28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281"/>
      <c r="N31" s="141"/>
      <c r="Q31" s="280"/>
      <c r="R31" s="280"/>
    </row>
    <row r="32" spans="1:18" ht="23.25" customHeight="1" x14ac:dyDescent="0.5">
      <c r="A32" s="201"/>
      <c r="B32" s="201" t="s">
        <v>353</v>
      </c>
      <c r="C32" s="240">
        <v>1.4</v>
      </c>
      <c r="D32" s="201" t="s">
        <v>470</v>
      </c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Q32" s="279"/>
      <c r="R32" s="279"/>
    </row>
    <row r="33" spans="1:18" x14ac:dyDescent="0.5">
      <c r="A33" s="199"/>
      <c r="B33" s="201" t="s">
        <v>351</v>
      </c>
      <c r="C33" s="240">
        <v>1.4</v>
      </c>
      <c r="D33" s="201" t="s">
        <v>471</v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37"/>
      <c r="Q33" s="253"/>
      <c r="R33" s="253"/>
    </row>
    <row r="34" spans="1:18" ht="9.75" customHeight="1" x14ac:dyDescent="0.5">
      <c r="A34" s="199"/>
      <c r="B34" s="199"/>
      <c r="C34" s="240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37"/>
      <c r="Q34" s="253"/>
      <c r="R34" s="253"/>
    </row>
    <row r="35" spans="1:18" x14ac:dyDescent="0.5">
      <c r="A35" s="278" t="s">
        <v>0</v>
      </c>
      <c r="B35" s="271"/>
      <c r="C35" s="271"/>
      <c r="D35" s="277"/>
      <c r="E35" s="276"/>
      <c r="F35" s="276" t="s">
        <v>312</v>
      </c>
      <c r="G35" s="275" t="s">
        <v>422</v>
      </c>
      <c r="H35" s="274"/>
      <c r="I35" s="274"/>
      <c r="J35" s="274"/>
      <c r="K35" s="274"/>
      <c r="L35" s="273"/>
      <c r="M35" s="272" t="s">
        <v>3</v>
      </c>
      <c r="N35" s="271"/>
      <c r="O35" s="137"/>
      <c r="Q35" s="253"/>
      <c r="R35" s="253"/>
    </row>
    <row r="36" spans="1:18" x14ac:dyDescent="0.5">
      <c r="A36" s="263"/>
      <c r="B36" s="263"/>
      <c r="C36" s="263"/>
      <c r="D36" s="266"/>
      <c r="E36" s="257"/>
      <c r="F36" s="265" t="s">
        <v>309</v>
      </c>
      <c r="G36" s="270"/>
      <c r="H36" s="269"/>
      <c r="I36" s="269"/>
      <c r="J36" s="139"/>
      <c r="K36" s="257"/>
      <c r="L36" s="257"/>
      <c r="M36" s="264"/>
      <c r="N36" s="263"/>
      <c r="O36" s="137"/>
      <c r="Q36" s="253"/>
      <c r="R36" s="253"/>
    </row>
    <row r="37" spans="1:18" ht="16.899999999999999" customHeight="1" x14ac:dyDescent="0.5">
      <c r="A37" s="263"/>
      <c r="B37" s="263"/>
      <c r="C37" s="263"/>
      <c r="D37" s="266"/>
      <c r="E37" s="257"/>
      <c r="F37" s="257" t="s">
        <v>307</v>
      </c>
      <c r="G37" s="139"/>
      <c r="H37" s="268"/>
      <c r="I37" s="268"/>
      <c r="J37" s="257" t="s">
        <v>298</v>
      </c>
      <c r="K37" s="257"/>
      <c r="L37" s="257"/>
      <c r="M37" s="264"/>
      <c r="N37" s="263"/>
      <c r="O37" s="137"/>
      <c r="Q37" s="253"/>
      <c r="R37" s="253"/>
    </row>
    <row r="38" spans="1:18" ht="16.899999999999999" customHeight="1" x14ac:dyDescent="0.5">
      <c r="A38" s="263"/>
      <c r="B38" s="263"/>
      <c r="C38" s="263"/>
      <c r="D38" s="266"/>
      <c r="E38" s="257" t="s">
        <v>313</v>
      </c>
      <c r="F38" s="257" t="s">
        <v>305</v>
      </c>
      <c r="G38" s="265"/>
      <c r="H38" s="257"/>
      <c r="I38" s="257"/>
      <c r="J38" s="258" t="s">
        <v>293</v>
      </c>
      <c r="K38" s="257"/>
      <c r="L38" s="257"/>
      <c r="M38" s="264"/>
      <c r="N38" s="263"/>
      <c r="O38" s="137"/>
      <c r="Q38" s="267"/>
      <c r="R38" s="267"/>
    </row>
    <row r="39" spans="1:18" ht="16.899999999999999" customHeight="1" x14ac:dyDescent="0.5">
      <c r="A39" s="263"/>
      <c r="B39" s="263"/>
      <c r="C39" s="263"/>
      <c r="D39" s="266"/>
      <c r="E39" s="257" t="s">
        <v>310</v>
      </c>
      <c r="F39" s="257" t="s">
        <v>304</v>
      </c>
      <c r="G39" s="265" t="s">
        <v>301</v>
      </c>
      <c r="H39" s="257" t="s">
        <v>300</v>
      </c>
      <c r="I39" s="257" t="s">
        <v>299</v>
      </c>
      <c r="J39" s="257" t="s">
        <v>290</v>
      </c>
      <c r="K39" s="257"/>
      <c r="L39" s="257"/>
      <c r="M39" s="264"/>
      <c r="N39" s="263"/>
      <c r="O39" s="137"/>
      <c r="Q39" s="253"/>
      <c r="R39" s="253"/>
    </row>
    <row r="40" spans="1:18" ht="16.899999999999999" customHeight="1" x14ac:dyDescent="0.5">
      <c r="A40" s="263"/>
      <c r="B40" s="263"/>
      <c r="C40" s="263"/>
      <c r="D40" s="266"/>
      <c r="E40" s="257" t="s">
        <v>308</v>
      </c>
      <c r="F40" s="257" t="s">
        <v>303</v>
      </c>
      <c r="G40" s="265" t="s">
        <v>295</v>
      </c>
      <c r="H40" s="265" t="s">
        <v>421</v>
      </c>
      <c r="I40" s="257" t="s">
        <v>290</v>
      </c>
      <c r="J40" s="257" t="s">
        <v>289</v>
      </c>
      <c r="K40" s="257" t="s">
        <v>297</v>
      </c>
      <c r="L40" s="257" t="s">
        <v>296</v>
      </c>
      <c r="M40" s="264"/>
      <c r="N40" s="263"/>
      <c r="O40" s="137"/>
      <c r="Q40" s="253"/>
      <c r="R40" s="253"/>
    </row>
    <row r="41" spans="1:18" ht="16.899999999999999" customHeight="1" x14ac:dyDescent="0.5">
      <c r="A41" s="259"/>
      <c r="B41" s="259"/>
      <c r="C41" s="259"/>
      <c r="D41" s="262"/>
      <c r="E41" s="261" t="s">
        <v>306</v>
      </c>
      <c r="F41" s="261" t="s">
        <v>302</v>
      </c>
      <c r="G41" s="261" t="s">
        <v>291</v>
      </c>
      <c r="H41" s="261" t="s">
        <v>291</v>
      </c>
      <c r="I41" s="261" t="s">
        <v>291</v>
      </c>
      <c r="J41" s="261" t="s">
        <v>288</v>
      </c>
      <c r="K41" s="261" t="s">
        <v>290</v>
      </c>
      <c r="L41" s="261" t="s">
        <v>292</v>
      </c>
      <c r="M41" s="260"/>
      <c r="N41" s="259"/>
      <c r="O41" s="137"/>
      <c r="Q41" s="253"/>
      <c r="R41" s="253"/>
    </row>
    <row r="42" spans="1:18" ht="3" customHeight="1" x14ac:dyDescent="0.5">
      <c r="A42" s="254"/>
      <c r="B42" s="254"/>
      <c r="C42" s="254"/>
      <c r="D42" s="254"/>
      <c r="E42" s="257"/>
      <c r="F42" s="257"/>
      <c r="G42" s="258"/>
      <c r="H42" s="258"/>
      <c r="I42" s="215"/>
      <c r="J42" s="257"/>
      <c r="K42" s="215"/>
      <c r="L42" s="256"/>
      <c r="M42" s="255"/>
      <c r="N42" s="254"/>
      <c r="O42" s="137"/>
      <c r="Q42" s="253"/>
      <c r="R42" s="253"/>
    </row>
    <row r="43" spans="1:18" s="214" customFormat="1" ht="21" customHeight="1" x14ac:dyDescent="0.5">
      <c r="A43" s="143" t="s">
        <v>25</v>
      </c>
      <c r="B43" s="143"/>
      <c r="C43" s="143"/>
      <c r="D43" s="143"/>
      <c r="E43" s="249">
        <v>782.85299999999995</v>
      </c>
      <c r="F43" s="246">
        <v>36</v>
      </c>
      <c r="G43" s="248" t="s">
        <v>275</v>
      </c>
      <c r="H43" s="248" t="s">
        <v>406</v>
      </c>
      <c r="I43" s="247">
        <v>2</v>
      </c>
      <c r="J43" s="246">
        <v>11</v>
      </c>
      <c r="K43" s="247">
        <v>11</v>
      </c>
      <c r="L43" s="246">
        <v>127</v>
      </c>
      <c r="M43" s="252" t="s">
        <v>420</v>
      </c>
      <c r="N43" s="252"/>
      <c r="Q43" s="211"/>
      <c r="R43" s="211"/>
    </row>
    <row r="44" spans="1:18" s="214" customFormat="1" ht="18" customHeight="1" x14ac:dyDescent="0.5">
      <c r="A44" s="143" t="s">
        <v>26</v>
      </c>
      <c r="B44" s="143"/>
      <c r="C44" s="143"/>
      <c r="D44" s="143"/>
      <c r="E44" s="249">
        <v>203.60499999999999</v>
      </c>
      <c r="F44" s="246">
        <v>22</v>
      </c>
      <c r="G44" s="248" t="s">
        <v>275</v>
      </c>
      <c r="H44" s="248" t="s">
        <v>406</v>
      </c>
      <c r="I44" s="247">
        <v>2</v>
      </c>
      <c r="J44" s="246">
        <v>4</v>
      </c>
      <c r="K44" s="247">
        <v>5</v>
      </c>
      <c r="L44" s="246">
        <v>46</v>
      </c>
      <c r="M44" s="245" t="s">
        <v>419</v>
      </c>
      <c r="N44" s="143"/>
      <c r="Q44" s="211"/>
      <c r="R44" s="211"/>
    </row>
    <row r="45" spans="1:18" s="214" customFormat="1" ht="18" customHeight="1" x14ac:dyDescent="0.5">
      <c r="A45" s="143" t="s">
        <v>27</v>
      </c>
      <c r="B45" s="143"/>
      <c r="C45" s="143"/>
      <c r="D45" s="143"/>
      <c r="E45" s="249">
        <v>1247.068</v>
      </c>
      <c r="F45" s="246">
        <v>45</v>
      </c>
      <c r="G45" s="248" t="s">
        <v>275</v>
      </c>
      <c r="H45" s="248">
        <v>1</v>
      </c>
      <c r="I45" s="247">
        <v>4</v>
      </c>
      <c r="J45" s="246">
        <v>11</v>
      </c>
      <c r="K45" s="247">
        <v>12</v>
      </c>
      <c r="L45" s="246">
        <v>157</v>
      </c>
      <c r="M45" s="245" t="s">
        <v>418</v>
      </c>
      <c r="N45" s="143"/>
      <c r="Q45" s="211"/>
      <c r="R45" s="211"/>
    </row>
    <row r="46" spans="1:18" s="214" customFormat="1" ht="18" customHeight="1" x14ac:dyDescent="0.5">
      <c r="A46" s="143" t="s">
        <v>28</v>
      </c>
      <c r="B46" s="143"/>
      <c r="C46" s="143"/>
      <c r="D46" s="143"/>
      <c r="E46" s="249">
        <v>1825.1679999999999</v>
      </c>
      <c r="F46" s="246">
        <v>85</v>
      </c>
      <c r="G46" s="248" t="s">
        <v>275</v>
      </c>
      <c r="H46" s="248">
        <v>1</v>
      </c>
      <c r="I46" s="247">
        <v>5</v>
      </c>
      <c r="J46" s="246">
        <v>9</v>
      </c>
      <c r="K46" s="247">
        <v>12</v>
      </c>
      <c r="L46" s="246">
        <v>219</v>
      </c>
      <c r="M46" s="245" t="s">
        <v>417</v>
      </c>
      <c r="N46" s="143"/>
      <c r="Q46" s="211"/>
      <c r="R46" s="211"/>
    </row>
    <row r="47" spans="1:18" s="214" customFormat="1" ht="18" customHeight="1" x14ac:dyDescent="0.5">
      <c r="A47" s="143" t="s">
        <v>29</v>
      </c>
      <c r="B47" s="143"/>
      <c r="C47" s="143"/>
      <c r="D47" s="143"/>
      <c r="E47" s="249">
        <v>590.44799999999998</v>
      </c>
      <c r="F47" s="246">
        <v>52</v>
      </c>
      <c r="G47" s="248" t="s">
        <v>275</v>
      </c>
      <c r="H47" s="248" t="s">
        <v>406</v>
      </c>
      <c r="I47" s="247">
        <v>2</v>
      </c>
      <c r="J47" s="246">
        <v>7</v>
      </c>
      <c r="K47" s="247">
        <v>9</v>
      </c>
      <c r="L47" s="246">
        <v>104</v>
      </c>
      <c r="M47" s="245" t="s">
        <v>416</v>
      </c>
      <c r="N47" s="143"/>
      <c r="Q47" s="211"/>
      <c r="R47" s="211"/>
    </row>
    <row r="48" spans="1:18" s="214" customFormat="1" ht="18" customHeight="1" x14ac:dyDescent="0.5">
      <c r="A48" s="143" t="s">
        <v>30</v>
      </c>
      <c r="B48" s="143"/>
      <c r="C48" s="143"/>
      <c r="D48" s="143"/>
      <c r="E48" s="249">
        <v>107.258</v>
      </c>
      <c r="F48" s="246">
        <v>130</v>
      </c>
      <c r="G48" s="248" t="s">
        <v>275</v>
      </c>
      <c r="H48" s="248" t="s">
        <v>406</v>
      </c>
      <c r="I48" s="247">
        <v>1</v>
      </c>
      <c r="J48" s="246">
        <v>4</v>
      </c>
      <c r="K48" s="247">
        <v>5</v>
      </c>
      <c r="L48" s="246">
        <v>56</v>
      </c>
      <c r="M48" s="245" t="s">
        <v>415</v>
      </c>
      <c r="N48" s="143"/>
      <c r="Q48" s="211"/>
      <c r="R48" s="211"/>
    </row>
    <row r="49" spans="1:18" s="214" customFormat="1" ht="18" customHeight="1" x14ac:dyDescent="0.5">
      <c r="A49" s="143" t="s">
        <v>31</v>
      </c>
      <c r="B49" s="143"/>
      <c r="C49" s="143"/>
      <c r="D49" s="143"/>
      <c r="E49" s="249">
        <v>193.40700000000001</v>
      </c>
      <c r="F49" s="246">
        <v>75</v>
      </c>
      <c r="G49" s="248" t="s">
        <v>275</v>
      </c>
      <c r="H49" s="248" t="s">
        <v>406</v>
      </c>
      <c r="I49" s="247">
        <v>2</v>
      </c>
      <c r="J49" s="246">
        <v>4</v>
      </c>
      <c r="K49" s="247">
        <v>5</v>
      </c>
      <c r="L49" s="246">
        <v>65</v>
      </c>
      <c r="M49" s="245" t="s">
        <v>414</v>
      </c>
      <c r="N49" s="143"/>
      <c r="Q49" s="211"/>
      <c r="R49" s="211"/>
    </row>
    <row r="50" spans="1:18" s="214" customFormat="1" ht="18" customHeight="1" x14ac:dyDescent="0.5">
      <c r="A50" s="143" t="s">
        <v>32</v>
      </c>
      <c r="B50" s="143"/>
      <c r="C50" s="143"/>
      <c r="D50" s="143"/>
      <c r="E50" s="249">
        <v>1129.9960000000001</v>
      </c>
      <c r="F50" s="246">
        <v>70</v>
      </c>
      <c r="G50" s="248" t="s">
        <v>275</v>
      </c>
      <c r="H50" s="248" t="s">
        <v>406</v>
      </c>
      <c r="I50" s="247">
        <v>1</v>
      </c>
      <c r="J50" s="246">
        <v>5</v>
      </c>
      <c r="K50" s="247">
        <v>5</v>
      </c>
      <c r="L50" s="246">
        <v>83</v>
      </c>
      <c r="M50" s="245" t="s">
        <v>413</v>
      </c>
      <c r="N50" s="143"/>
      <c r="Q50" s="211"/>
      <c r="R50" s="211"/>
    </row>
    <row r="51" spans="1:18" s="214" customFormat="1" ht="18" customHeight="1" x14ac:dyDescent="0.5">
      <c r="A51" s="143" t="s">
        <v>33</v>
      </c>
      <c r="B51" s="143"/>
      <c r="C51" s="143"/>
      <c r="D51" s="143"/>
      <c r="E51" s="249">
        <v>357.46499999999997</v>
      </c>
      <c r="F51" s="246">
        <v>90</v>
      </c>
      <c r="G51" s="248" t="s">
        <v>275</v>
      </c>
      <c r="H51" s="248" t="s">
        <v>406</v>
      </c>
      <c r="I51" s="247" t="s">
        <v>406</v>
      </c>
      <c r="J51" s="246">
        <v>4</v>
      </c>
      <c r="K51" s="247">
        <v>4</v>
      </c>
      <c r="L51" s="246">
        <v>59</v>
      </c>
      <c r="M51" s="245" t="s">
        <v>412</v>
      </c>
      <c r="N51" s="143"/>
      <c r="Q51" s="211"/>
      <c r="R51" s="211"/>
    </row>
    <row r="52" spans="1:18" s="214" customFormat="1" ht="18" customHeight="1" x14ac:dyDescent="0.5">
      <c r="A52" s="143" t="s">
        <v>34</v>
      </c>
      <c r="B52" s="143"/>
      <c r="C52" s="143"/>
      <c r="D52" s="143"/>
      <c r="E52" s="249">
        <v>255.52199999999999</v>
      </c>
      <c r="F52" s="246">
        <v>110</v>
      </c>
      <c r="G52" s="248" t="s">
        <v>275</v>
      </c>
      <c r="H52" s="248" t="s">
        <v>406</v>
      </c>
      <c r="I52" s="247">
        <v>1</v>
      </c>
      <c r="J52" s="246">
        <v>3</v>
      </c>
      <c r="K52" s="247">
        <v>4</v>
      </c>
      <c r="L52" s="246">
        <v>46</v>
      </c>
      <c r="M52" s="245" t="s">
        <v>411</v>
      </c>
      <c r="N52" s="143"/>
      <c r="Q52" s="211"/>
      <c r="R52" s="211"/>
    </row>
    <row r="53" spans="1:18" s="214" customFormat="1" ht="18" customHeight="1" x14ac:dyDescent="0.5">
      <c r="A53" s="143" t="s">
        <v>35</v>
      </c>
      <c r="B53" s="143"/>
      <c r="C53" s="143"/>
      <c r="D53" s="143"/>
      <c r="E53" s="249">
        <v>359.52199999999999</v>
      </c>
      <c r="F53" s="246">
        <v>45</v>
      </c>
      <c r="G53" s="248" t="s">
        <v>275</v>
      </c>
      <c r="H53" s="248" t="s">
        <v>406</v>
      </c>
      <c r="I53" s="247">
        <v>2</v>
      </c>
      <c r="J53" s="246">
        <v>4</v>
      </c>
      <c r="K53" s="247">
        <v>5</v>
      </c>
      <c r="L53" s="246">
        <v>75</v>
      </c>
      <c r="M53" s="245" t="s">
        <v>410</v>
      </c>
      <c r="N53" s="143"/>
      <c r="Q53" s="250"/>
      <c r="R53" s="211"/>
    </row>
    <row r="54" spans="1:18" s="214" customFormat="1" ht="18" customHeight="1" x14ac:dyDescent="0.5">
      <c r="A54" s="143" t="s">
        <v>36</v>
      </c>
      <c r="B54" s="143"/>
      <c r="C54" s="143"/>
      <c r="D54" s="143"/>
      <c r="E54" s="249">
        <v>308.45699999999999</v>
      </c>
      <c r="F54" s="246">
        <v>120</v>
      </c>
      <c r="G54" s="248" t="s">
        <v>275</v>
      </c>
      <c r="H54" s="248" t="s">
        <v>406</v>
      </c>
      <c r="I54" s="247">
        <v>5</v>
      </c>
      <c r="J54" s="251">
        <v>0</v>
      </c>
      <c r="K54" s="247">
        <v>4</v>
      </c>
      <c r="L54" s="246">
        <v>59</v>
      </c>
      <c r="M54" s="245" t="s">
        <v>409</v>
      </c>
      <c r="N54" s="143"/>
      <c r="Q54" s="250"/>
      <c r="R54" s="211"/>
    </row>
    <row r="55" spans="1:18" s="214" customFormat="1" ht="18" customHeight="1" x14ac:dyDescent="0.5">
      <c r="A55" s="143" t="s">
        <v>37</v>
      </c>
      <c r="B55" s="143"/>
      <c r="C55" s="143"/>
      <c r="D55" s="143"/>
      <c r="E55" s="249">
        <v>106.893</v>
      </c>
      <c r="F55" s="246">
        <v>103</v>
      </c>
      <c r="G55" s="248" t="s">
        <v>275</v>
      </c>
      <c r="H55" s="248" t="s">
        <v>406</v>
      </c>
      <c r="I55" s="247">
        <v>1</v>
      </c>
      <c r="J55" s="246">
        <v>4</v>
      </c>
      <c r="K55" s="247">
        <v>4</v>
      </c>
      <c r="L55" s="246">
        <v>45</v>
      </c>
      <c r="M55" s="245" t="s">
        <v>408</v>
      </c>
      <c r="N55" s="143"/>
      <c r="Q55" s="250"/>
    </row>
    <row r="56" spans="1:18" s="214" customFormat="1" ht="18" customHeight="1" x14ac:dyDescent="0.5">
      <c r="A56" s="143" t="s">
        <v>38</v>
      </c>
      <c r="B56" s="143"/>
      <c r="C56" s="143"/>
      <c r="D56" s="143"/>
      <c r="E56" s="249">
        <v>162.82499999999999</v>
      </c>
      <c r="F56" s="246">
        <v>85</v>
      </c>
      <c r="G56" s="248" t="s">
        <v>275</v>
      </c>
      <c r="H56" s="248" t="s">
        <v>406</v>
      </c>
      <c r="I56" s="247">
        <v>1</v>
      </c>
      <c r="J56" s="246">
        <v>5</v>
      </c>
      <c r="K56" s="247">
        <v>5</v>
      </c>
      <c r="L56" s="246">
        <v>50</v>
      </c>
      <c r="M56" s="245" t="s">
        <v>407</v>
      </c>
      <c r="N56" s="143"/>
      <c r="Q56" s="250"/>
    </row>
    <row r="57" spans="1:18" s="214" customFormat="1" ht="18" customHeight="1" x14ac:dyDescent="0.5">
      <c r="A57" s="143" t="s">
        <v>6</v>
      </c>
      <c r="B57" s="143"/>
      <c r="C57" s="143"/>
      <c r="D57" s="143"/>
      <c r="E57" s="249">
        <v>254.09299999999999</v>
      </c>
      <c r="F57" s="246">
        <v>18</v>
      </c>
      <c r="G57" s="248" t="s">
        <v>275</v>
      </c>
      <c r="H57" s="248" t="s">
        <v>406</v>
      </c>
      <c r="I57" s="247">
        <v>1</v>
      </c>
      <c r="J57" s="246">
        <v>5</v>
      </c>
      <c r="K57" s="247">
        <v>5</v>
      </c>
      <c r="L57" s="246">
        <v>61</v>
      </c>
      <c r="M57" s="245" t="s">
        <v>405</v>
      </c>
      <c r="N57" s="143"/>
    </row>
    <row r="58" spans="1:18" ht="4.5" customHeight="1" x14ac:dyDescent="0.5">
      <c r="A58" s="241"/>
      <c r="B58" s="241"/>
      <c r="C58" s="241"/>
      <c r="D58" s="241"/>
      <c r="E58" s="242"/>
      <c r="F58" s="243"/>
      <c r="G58" s="244"/>
      <c r="H58" s="244"/>
      <c r="I58" s="241"/>
      <c r="J58" s="243"/>
      <c r="K58" s="241"/>
      <c r="L58" s="243"/>
      <c r="M58" s="242"/>
      <c r="N58" s="241"/>
      <c r="O58" s="137"/>
    </row>
    <row r="59" spans="1:18" ht="7.5" customHeight="1" x14ac:dyDescent="0.5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41"/>
      <c r="N59" s="139"/>
      <c r="O59" s="137"/>
    </row>
    <row r="60" spans="1:18" ht="16.5" customHeight="1" x14ac:dyDescent="0.5">
      <c r="A60" s="139"/>
      <c r="B60" s="139" t="s">
        <v>404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7"/>
    </row>
    <row r="61" spans="1:18" ht="16.5" customHeight="1" x14ac:dyDescent="0.5">
      <c r="B61" s="139" t="s">
        <v>403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7"/>
    </row>
  </sheetData>
  <mergeCells count="8">
    <mergeCell ref="A4:D10"/>
    <mergeCell ref="G4:L4"/>
    <mergeCell ref="M4:N10"/>
    <mergeCell ref="A12:D12"/>
    <mergeCell ref="M12:N12"/>
    <mergeCell ref="A35:D41"/>
    <mergeCell ref="G35:L35"/>
    <mergeCell ref="M35:N41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I18" sqref="I18"/>
    </sheetView>
  </sheetViews>
  <sheetFormatPr defaultRowHeight="21.75" x14ac:dyDescent="0.5"/>
  <cols>
    <col min="1" max="1" width="16.125" style="3" customWidth="1"/>
    <col min="2" max="6" width="8.5" style="3" customWidth="1"/>
    <col min="7" max="10" width="7" style="3" customWidth="1"/>
    <col min="11" max="11" width="18.875" style="3" bestFit="1" customWidth="1"/>
    <col min="12" max="12" width="28.625" style="3" bestFit="1" customWidth="1"/>
    <col min="13" max="16384" width="9" style="3"/>
  </cols>
  <sheetData>
    <row r="1" spans="1:14" s="1" customFormat="1" x14ac:dyDescent="0.5">
      <c r="A1" s="4" t="s">
        <v>40</v>
      </c>
      <c r="B1" s="2"/>
      <c r="J1" s="1" t="s">
        <v>39</v>
      </c>
    </row>
    <row r="2" spans="1:14" s="1" customFormat="1" x14ac:dyDescent="0.5">
      <c r="A2" s="4" t="s">
        <v>41</v>
      </c>
      <c r="B2" s="2"/>
      <c r="J2" s="1" t="s">
        <v>39</v>
      </c>
      <c r="M2" s="3"/>
      <c r="N2" s="3"/>
    </row>
    <row r="3" spans="1:14" s="5" customFormat="1" ht="17.25" customHeight="1" x14ac:dyDescent="0.5">
      <c r="A3" s="49" t="s">
        <v>0</v>
      </c>
      <c r="B3" s="51" t="s">
        <v>1</v>
      </c>
      <c r="C3" s="51"/>
      <c r="D3" s="51"/>
      <c r="E3" s="51"/>
      <c r="F3" s="51"/>
      <c r="G3" s="51" t="s">
        <v>2</v>
      </c>
      <c r="H3" s="51"/>
      <c r="I3" s="51"/>
      <c r="J3" s="51"/>
      <c r="K3" s="7" t="s">
        <v>42</v>
      </c>
      <c r="L3" s="45" t="s">
        <v>3</v>
      </c>
      <c r="M3" s="3"/>
      <c r="N3" s="3"/>
    </row>
    <row r="4" spans="1:14" s="5" customFormat="1" ht="17.25" customHeight="1" x14ac:dyDescent="0.5">
      <c r="A4" s="50"/>
      <c r="B4" s="48" t="s">
        <v>4</v>
      </c>
      <c r="C4" s="48"/>
      <c r="D4" s="48"/>
      <c r="E4" s="48"/>
      <c r="F4" s="48"/>
      <c r="G4" s="48" t="s">
        <v>54</v>
      </c>
      <c r="H4" s="48"/>
      <c r="I4" s="48"/>
      <c r="J4" s="48"/>
      <c r="K4" s="8" t="s">
        <v>43</v>
      </c>
      <c r="L4" s="46"/>
      <c r="M4" s="3"/>
      <c r="N4" s="3"/>
    </row>
    <row r="5" spans="1:14" s="5" customFormat="1" ht="17.25" customHeight="1" x14ac:dyDescent="0.5">
      <c r="A5" s="50"/>
      <c r="B5" s="9"/>
      <c r="C5" s="9"/>
      <c r="D5" s="9"/>
      <c r="E5" s="9"/>
      <c r="F5" s="9"/>
      <c r="G5" s="9"/>
      <c r="H5" s="9"/>
      <c r="I5" s="9"/>
      <c r="J5" s="9"/>
      <c r="K5" s="10" t="s">
        <v>44</v>
      </c>
      <c r="L5" s="46"/>
      <c r="M5" s="3"/>
      <c r="N5" s="3"/>
    </row>
    <row r="6" spans="1:14" s="5" customFormat="1" ht="17.25" customHeight="1" x14ac:dyDescent="0.5">
      <c r="A6" s="50"/>
      <c r="B6" s="10">
        <v>2559</v>
      </c>
      <c r="C6" s="10">
        <v>2560</v>
      </c>
      <c r="D6" s="10">
        <v>2561</v>
      </c>
      <c r="E6" s="10">
        <v>2562</v>
      </c>
      <c r="F6" s="10">
        <v>2563</v>
      </c>
      <c r="G6" s="10">
        <v>2560</v>
      </c>
      <c r="H6" s="10">
        <v>2561</v>
      </c>
      <c r="I6" s="10">
        <v>2562</v>
      </c>
      <c r="J6" s="10">
        <v>2563</v>
      </c>
      <c r="K6" s="10" t="s">
        <v>45</v>
      </c>
      <c r="L6" s="46"/>
      <c r="M6" s="3"/>
      <c r="N6" s="3"/>
    </row>
    <row r="7" spans="1:14" s="5" customFormat="1" x14ac:dyDescent="0.5">
      <c r="A7" s="11"/>
      <c r="B7" s="8" t="s">
        <v>47</v>
      </c>
      <c r="C7" s="8" t="s">
        <v>48</v>
      </c>
      <c r="D7" s="8" t="s">
        <v>51</v>
      </c>
      <c r="E7" s="8" t="s">
        <v>50</v>
      </c>
      <c r="F7" s="8" t="s">
        <v>49</v>
      </c>
      <c r="G7" s="8" t="s">
        <v>48</v>
      </c>
      <c r="H7" s="8" t="s">
        <v>51</v>
      </c>
      <c r="I7" s="8" t="s">
        <v>50</v>
      </c>
      <c r="J7" s="8" t="s">
        <v>49</v>
      </c>
      <c r="K7" s="8" t="s">
        <v>46</v>
      </c>
      <c r="L7" s="47"/>
      <c r="M7" s="3"/>
      <c r="N7" s="3"/>
    </row>
    <row r="8" spans="1:14" x14ac:dyDescent="0.5">
      <c r="A8" s="12" t="s">
        <v>7</v>
      </c>
      <c r="B8" s="13">
        <v>2631435</v>
      </c>
      <c r="C8" s="13">
        <v>2639226</v>
      </c>
      <c r="D8" s="13">
        <v>2646401</v>
      </c>
      <c r="E8" s="13">
        <v>2648927</v>
      </c>
      <c r="F8" s="13">
        <v>2633207</v>
      </c>
      <c r="G8" s="12">
        <v>0.3</v>
      </c>
      <c r="H8" s="12">
        <v>0.27</v>
      </c>
      <c r="I8" s="12">
        <v>0.1</v>
      </c>
      <c r="J8" s="12">
        <v>-0.6</v>
      </c>
      <c r="K8" s="90">
        <v>128.48695352446214</v>
      </c>
      <c r="L8" s="12" t="s">
        <v>56</v>
      </c>
    </row>
    <row r="9" spans="1:14" x14ac:dyDescent="0.5">
      <c r="A9" s="12" t="s">
        <v>8</v>
      </c>
      <c r="B9" s="13">
        <v>457163</v>
      </c>
      <c r="C9" s="13">
        <v>460187</v>
      </c>
      <c r="D9" s="13">
        <v>464939</v>
      </c>
      <c r="E9" s="13">
        <v>466848</v>
      </c>
      <c r="F9" s="13">
        <v>466713</v>
      </c>
      <c r="G9" s="12">
        <v>0.66</v>
      </c>
      <c r="H9" s="12">
        <v>1.03</v>
      </c>
      <c r="I9" s="12">
        <v>0.41</v>
      </c>
      <c r="J9" s="12">
        <v>-0.03</v>
      </c>
      <c r="K9" s="90">
        <v>617.67531855647724</v>
      </c>
      <c r="L9" s="12" t="s">
        <v>57</v>
      </c>
    </row>
    <row r="10" spans="1:14" x14ac:dyDescent="0.5">
      <c r="A10" s="12" t="s">
        <v>9</v>
      </c>
      <c r="B10" s="13">
        <v>96048</v>
      </c>
      <c r="C10" s="13">
        <v>96241</v>
      </c>
      <c r="D10" s="13">
        <v>96509</v>
      </c>
      <c r="E10" s="13">
        <v>96643</v>
      </c>
      <c r="F10" s="13">
        <v>96340</v>
      </c>
      <c r="G10" s="12">
        <v>0.2</v>
      </c>
      <c r="H10" s="12">
        <v>0.28000000000000003</v>
      </c>
      <c r="I10" s="12">
        <v>0.14000000000000001</v>
      </c>
      <c r="J10" s="12">
        <v>-0.31</v>
      </c>
      <c r="K10" s="90">
        <v>53.02581224327146</v>
      </c>
      <c r="L10" s="12" t="s">
        <v>58</v>
      </c>
    </row>
    <row r="11" spans="1:14" x14ac:dyDescent="0.5">
      <c r="A11" s="12" t="s">
        <v>10</v>
      </c>
      <c r="B11" s="13">
        <v>70527</v>
      </c>
      <c r="C11" s="13">
        <v>70668</v>
      </c>
      <c r="D11" s="13">
        <v>70587</v>
      </c>
      <c r="E11" s="13">
        <v>70615</v>
      </c>
      <c r="F11" s="13">
        <v>70456</v>
      </c>
      <c r="G11" s="12">
        <v>0.2</v>
      </c>
      <c r="H11" s="12">
        <v>-0.11</v>
      </c>
      <c r="I11" s="12">
        <v>0.04</v>
      </c>
      <c r="J11" s="12">
        <v>-0.23</v>
      </c>
      <c r="K11" s="90">
        <v>58.701641922983669</v>
      </c>
      <c r="L11" s="12" t="s">
        <v>59</v>
      </c>
    </row>
    <row r="12" spans="1:14" x14ac:dyDescent="0.5">
      <c r="A12" s="12" t="s">
        <v>11</v>
      </c>
      <c r="B12" s="13">
        <v>81411</v>
      </c>
      <c r="C12" s="13">
        <v>81334</v>
      </c>
      <c r="D12" s="13">
        <v>81281</v>
      </c>
      <c r="E12" s="13">
        <v>81144</v>
      </c>
      <c r="F12" s="13">
        <v>79508</v>
      </c>
      <c r="G12" s="12">
        <v>-0.09</v>
      </c>
      <c r="H12" s="12">
        <v>-7.0000000000000007E-2</v>
      </c>
      <c r="I12" s="12">
        <v>-0.17</v>
      </c>
      <c r="J12" s="12">
        <v>-2.04</v>
      </c>
      <c r="K12" s="90">
        <v>174.84392077178677</v>
      </c>
      <c r="L12" s="12" t="s">
        <v>60</v>
      </c>
    </row>
    <row r="13" spans="1:14" x14ac:dyDescent="0.5">
      <c r="A13" s="12" t="s">
        <v>12</v>
      </c>
      <c r="B13" s="13">
        <v>21170</v>
      </c>
      <c r="C13" s="13">
        <v>21191</v>
      </c>
      <c r="D13" s="13">
        <v>21163</v>
      </c>
      <c r="E13" s="13">
        <v>21103</v>
      </c>
      <c r="F13" s="13">
        <v>20702</v>
      </c>
      <c r="G13" s="12">
        <v>0.1</v>
      </c>
      <c r="H13" s="12">
        <v>-0.13</v>
      </c>
      <c r="I13" s="12">
        <v>-0.28000000000000003</v>
      </c>
      <c r="J13" s="12">
        <v>-1.92</v>
      </c>
      <c r="K13" s="90">
        <v>94.583666476299257</v>
      </c>
      <c r="L13" s="12" t="s">
        <v>61</v>
      </c>
    </row>
    <row r="14" spans="1:14" x14ac:dyDescent="0.5">
      <c r="A14" s="12" t="s">
        <v>13</v>
      </c>
      <c r="B14" s="13">
        <v>71403</v>
      </c>
      <c r="C14" s="13">
        <v>71716</v>
      </c>
      <c r="D14" s="13">
        <v>71782</v>
      </c>
      <c r="E14" s="13">
        <v>71821</v>
      </c>
      <c r="F14" s="13">
        <v>71617</v>
      </c>
      <c r="G14" s="12">
        <v>0.44</v>
      </c>
      <c r="H14" s="12">
        <v>0.09</v>
      </c>
      <c r="I14" s="12">
        <v>0.05</v>
      </c>
      <c r="J14" s="12">
        <v>-0.28000000000000003</v>
      </c>
      <c r="K14" s="90">
        <v>142.75662185651183</v>
      </c>
      <c r="L14" s="12" t="s">
        <v>62</v>
      </c>
    </row>
    <row r="15" spans="1:14" x14ac:dyDescent="0.5">
      <c r="A15" s="12" t="s">
        <v>14</v>
      </c>
      <c r="B15" s="13">
        <v>82100</v>
      </c>
      <c r="C15" s="13">
        <v>82462</v>
      </c>
      <c r="D15" s="13">
        <v>82699</v>
      </c>
      <c r="E15" s="13">
        <v>83119</v>
      </c>
      <c r="F15" s="13">
        <v>83322</v>
      </c>
      <c r="G15" s="12">
        <v>0.44</v>
      </c>
      <c r="H15" s="12">
        <v>0.28999999999999998</v>
      </c>
      <c r="I15" s="12">
        <v>0.51</v>
      </c>
      <c r="J15" s="12">
        <v>0.24</v>
      </c>
      <c r="K15" s="90">
        <v>165.34865860846134</v>
      </c>
      <c r="L15" s="12" t="s">
        <v>63</v>
      </c>
    </row>
    <row r="16" spans="1:14" x14ac:dyDescent="0.5">
      <c r="A16" s="12" t="s">
        <v>15</v>
      </c>
      <c r="B16" s="13">
        <v>128611</v>
      </c>
      <c r="C16" s="13">
        <v>128946</v>
      </c>
      <c r="D16" s="13">
        <v>129019</v>
      </c>
      <c r="E16" s="13">
        <v>129028</v>
      </c>
      <c r="F16" s="13">
        <v>128507</v>
      </c>
      <c r="G16" s="12">
        <v>0.26</v>
      </c>
      <c r="H16" s="12">
        <v>0.06</v>
      </c>
      <c r="I16" s="12">
        <v>0.01</v>
      </c>
      <c r="J16" s="12">
        <v>-0.4</v>
      </c>
      <c r="K16" s="90">
        <v>89.981885567481683</v>
      </c>
      <c r="L16" s="12" t="s">
        <v>64</v>
      </c>
    </row>
    <row r="17" spans="1:12" x14ac:dyDescent="0.5">
      <c r="A17" s="12" t="s">
        <v>16</v>
      </c>
      <c r="B17" s="13">
        <v>71944</v>
      </c>
      <c r="C17" s="13">
        <v>71922</v>
      </c>
      <c r="D17" s="13">
        <v>71775</v>
      </c>
      <c r="E17" s="13">
        <v>71726</v>
      </c>
      <c r="F17" s="13">
        <v>71034</v>
      </c>
      <c r="G17" s="12">
        <v>-0.03</v>
      </c>
      <c r="H17" s="12">
        <v>-0.2</v>
      </c>
      <c r="I17" s="12">
        <v>-7.0000000000000007E-2</v>
      </c>
      <c r="J17" s="12">
        <v>-0.97</v>
      </c>
      <c r="K17" s="90">
        <v>131.06049144455474</v>
      </c>
      <c r="L17" s="12" t="s">
        <v>65</v>
      </c>
    </row>
    <row r="18" spans="1:12" x14ac:dyDescent="0.5">
      <c r="A18" s="12" t="s">
        <v>17</v>
      </c>
      <c r="B18" s="13">
        <v>127224</v>
      </c>
      <c r="C18" s="13">
        <v>127251</v>
      </c>
      <c r="D18" s="13">
        <v>127218</v>
      </c>
      <c r="E18" s="13">
        <v>127184</v>
      </c>
      <c r="F18" s="13">
        <v>124992</v>
      </c>
      <c r="G18" s="12">
        <v>0.02</v>
      </c>
      <c r="H18" s="12">
        <v>-0.03</v>
      </c>
      <c r="I18" s="12">
        <v>-0.03</v>
      </c>
      <c r="J18" s="12">
        <v>-1.74</v>
      </c>
      <c r="K18" s="90">
        <v>184.63147414772351</v>
      </c>
      <c r="L18" s="12" t="s">
        <v>66</v>
      </c>
    </row>
    <row r="19" spans="1:12" x14ac:dyDescent="0.5">
      <c r="A19" s="12" t="s">
        <v>18</v>
      </c>
      <c r="B19" s="13">
        <v>43288</v>
      </c>
      <c r="C19" s="13">
        <v>43300</v>
      </c>
      <c r="D19" s="13">
        <v>43354</v>
      </c>
      <c r="E19" s="13">
        <v>43281</v>
      </c>
      <c r="F19" s="13">
        <v>43024</v>
      </c>
      <c r="G19" s="12">
        <v>0.03</v>
      </c>
      <c r="H19" s="12">
        <v>0.12</v>
      </c>
      <c r="I19" s="12">
        <v>-0.17</v>
      </c>
      <c r="J19" s="12">
        <v>-0.6</v>
      </c>
      <c r="K19" s="90">
        <v>144.48784124606658</v>
      </c>
      <c r="L19" s="12" t="s">
        <v>67</v>
      </c>
    </row>
    <row r="20" spans="1:12" x14ac:dyDescent="0.5">
      <c r="A20" s="12" t="s">
        <v>19</v>
      </c>
      <c r="B20" s="13">
        <v>83043</v>
      </c>
      <c r="C20" s="13">
        <v>83009</v>
      </c>
      <c r="D20" s="13">
        <v>82956</v>
      </c>
      <c r="E20" s="13">
        <v>82686</v>
      </c>
      <c r="F20" s="13">
        <v>81165</v>
      </c>
      <c r="G20" s="12">
        <v>-0.04</v>
      </c>
      <c r="H20" s="12">
        <v>-0.06</v>
      </c>
      <c r="I20" s="12">
        <v>-0.33</v>
      </c>
      <c r="J20" s="12">
        <v>-1.86</v>
      </c>
      <c r="K20" s="90">
        <v>266.09032613399421</v>
      </c>
      <c r="L20" s="12" t="s">
        <v>68</v>
      </c>
    </row>
    <row r="21" spans="1:12" x14ac:dyDescent="0.5">
      <c r="A21" s="12" t="s">
        <v>20</v>
      </c>
      <c r="B21" s="13">
        <v>77797</v>
      </c>
      <c r="C21" s="13">
        <v>77787</v>
      </c>
      <c r="D21" s="13">
        <v>77767</v>
      </c>
      <c r="E21" s="13">
        <v>77634</v>
      </c>
      <c r="F21" s="13">
        <v>77537</v>
      </c>
      <c r="G21" s="12">
        <v>-0.01</v>
      </c>
      <c r="H21" s="12">
        <v>-0.03</v>
      </c>
      <c r="I21" s="12">
        <v>-0.17</v>
      </c>
      <c r="J21" s="12">
        <v>-0.13</v>
      </c>
      <c r="K21" s="90">
        <v>129.08891730264648</v>
      </c>
      <c r="L21" s="12" t="s">
        <v>69</v>
      </c>
    </row>
    <row r="22" spans="1:12" x14ac:dyDescent="0.5">
      <c r="A22" s="12" t="s">
        <v>21</v>
      </c>
      <c r="B22" s="13">
        <v>117409</v>
      </c>
      <c r="C22" s="13">
        <v>117590</v>
      </c>
      <c r="D22" s="13">
        <v>117473</v>
      </c>
      <c r="E22" s="13">
        <v>117464</v>
      </c>
      <c r="F22" s="13">
        <v>116223</v>
      </c>
      <c r="G22" s="12">
        <v>0.15</v>
      </c>
      <c r="H22" s="12">
        <v>-0.1</v>
      </c>
      <c r="I22" s="12">
        <v>-0.01</v>
      </c>
      <c r="J22" s="12">
        <v>-1.06</v>
      </c>
      <c r="K22" s="90">
        <v>84.56757919001457</v>
      </c>
      <c r="L22" s="12" t="s">
        <v>70</v>
      </c>
    </row>
    <row r="23" spans="1:12" x14ac:dyDescent="0.5">
      <c r="A23" s="12" t="s">
        <v>22</v>
      </c>
      <c r="B23" s="13">
        <v>130148</v>
      </c>
      <c r="C23" s="13">
        <v>130249</v>
      </c>
      <c r="D23" s="13">
        <v>130437</v>
      </c>
      <c r="E23" s="13">
        <v>130043</v>
      </c>
      <c r="F23" s="13">
        <v>128283</v>
      </c>
      <c r="G23" s="12">
        <v>0.08</v>
      </c>
      <c r="H23" s="12">
        <v>0.14000000000000001</v>
      </c>
      <c r="I23" s="12">
        <v>-0.3</v>
      </c>
      <c r="J23" s="12">
        <v>-1.36</v>
      </c>
      <c r="K23" s="90">
        <v>143.03394802597029</v>
      </c>
      <c r="L23" s="12" t="s">
        <v>71</v>
      </c>
    </row>
    <row r="24" spans="1:12" x14ac:dyDescent="0.5">
      <c r="A24" s="12" t="s">
        <v>23</v>
      </c>
      <c r="B24" s="13">
        <v>75967</v>
      </c>
      <c r="C24" s="13">
        <v>76115</v>
      </c>
      <c r="D24" s="13">
        <v>76168</v>
      </c>
      <c r="E24" s="13">
        <v>76290</v>
      </c>
      <c r="F24" s="13">
        <v>76303</v>
      </c>
      <c r="G24" s="12">
        <v>0.19</v>
      </c>
      <c r="H24" s="12">
        <v>7.0000000000000007E-2</v>
      </c>
      <c r="I24" s="12">
        <v>0.16</v>
      </c>
      <c r="J24" s="12">
        <v>0.02</v>
      </c>
      <c r="K24" s="90">
        <v>154.09299742515273</v>
      </c>
      <c r="L24" s="12" t="s">
        <v>72</v>
      </c>
    </row>
    <row r="25" spans="1:12" x14ac:dyDescent="0.5">
      <c r="A25" s="12" t="s">
        <v>24</v>
      </c>
      <c r="B25" s="13">
        <v>83241</v>
      </c>
      <c r="C25" s="13">
        <v>83319</v>
      </c>
      <c r="D25" s="13">
        <v>83375</v>
      </c>
      <c r="E25" s="13">
        <v>83227</v>
      </c>
      <c r="F25" s="13">
        <v>82891</v>
      </c>
      <c r="G25" s="12">
        <v>0.09</v>
      </c>
      <c r="H25" s="12">
        <v>7.0000000000000007E-2</v>
      </c>
      <c r="I25" s="12">
        <v>-0.18</v>
      </c>
      <c r="J25" s="12">
        <v>-0.4</v>
      </c>
      <c r="K25" s="90">
        <v>153.34084396568787</v>
      </c>
      <c r="L25" s="12" t="s">
        <v>73</v>
      </c>
    </row>
    <row r="26" spans="1:12" x14ac:dyDescent="0.5">
      <c r="A26" s="12" t="s">
        <v>25</v>
      </c>
      <c r="B26" s="13">
        <v>83500</v>
      </c>
      <c r="C26" s="13">
        <v>84051</v>
      </c>
      <c r="D26" s="13">
        <v>84330</v>
      </c>
      <c r="E26" s="13">
        <v>84669</v>
      </c>
      <c r="F26" s="13">
        <v>84840</v>
      </c>
      <c r="G26" s="12">
        <v>0.66</v>
      </c>
      <c r="H26" s="12">
        <v>0.33</v>
      </c>
      <c r="I26" s="12">
        <v>0.4</v>
      </c>
      <c r="J26" s="12">
        <v>0.2</v>
      </c>
      <c r="K26" s="90">
        <v>108.37283627960805</v>
      </c>
      <c r="L26" s="12" t="s">
        <v>74</v>
      </c>
    </row>
    <row r="27" spans="1:12" x14ac:dyDescent="0.5">
      <c r="A27" s="12" t="s">
        <v>26</v>
      </c>
      <c r="B27" s="13">
        <v>29771</v>
      </c>
      <c r="C27" s="13">
        <v>29919</v>
      </c>
      <c r="D27" s="13">
        <v>29967</v>
      </c>
      <c r="E27" s="13">
        <v>30017</v>
      </c>
      <c r="F27" s="13">
        <v>30087</v>
      </c>
      <c r="G27" s="12">
        <v>0.5</v>
      </c>
      <c r="H27" s="12">
        <v>0.16</v>
      </c>
      <c r="I27" s="12">
        <v>0.17</v>
      </c>
      <c r="J27" s="12">
        <v>0.23</v>
      </c>
      <c r="K27" s="90">
        <v>147.77142015176446</v>
      </c>
      <c r="L27" s="12" t="s">
        <v>75</v>
      </c>
    </row>
    <row r="28" spans="1:12" x14ac:dyDescent="0.5">
      <c r="A28" s="12" t="s">
        <v>27</v>
      </c>
      <c r="B28" s="13">
        <v>125619</v>
      </c>
      <c r="C28" s="13">
        <v>125935</v>
      </c>
      <c r="D28" s="13">
        <v>126039</v>
      </c>
      <c r="E28" s="13">
        <v>126145</v>
      </c>
      <c r="F28" s="13">
        <v>124310</v>
      </c>
      <c r="G28" s="12">
        <v>0.25</v>
      </c>
      <c r="H28" s="12">
        <v>0.08</v>
      </c>
      <c r="I28" s="12">
        <v>0.08</v>
      </c>
      <c r="J28" s="12">
        <v>-1.47</v>
      </c>
      <c r="K28" s="90">
        <v>99.68181366212589</v>
      </c>
      <c r="L28" s="12" t="s">
        <v>76</v>
      </c>
    </row>
    <row r="29" spans="1:12" x14ac:dyDescent="0.5">
      <c r="A29" s="12" t="s">
        <v>28</v>
      </c>
      <c r="B29" s="13">
        <v>193824</v>
      </c>
      <c r="C29" s="13">
        <v>194812</v>
      </c>
      <c r="D29" s="13">
        <v>196140</v>
      </c>
      <c r="E29" s="13">
        <v>196888</v>
      </c>
      <c r="F29" s="13">
        <v>196811</v>
      </c>
      <c r="G29" s="12">
        <v>0.51</v>
      </c>
      <c r="H29" s="12">
        <v>0.68</v>
      </c>
      <c r="I29" s="12">
        <v>0.38</v>
      </c>
      <c r="J29" s="12">
        <v>-0.04</v>
      </c>
      <c r="K29" s="90">
        <v>107.83171740902756</v>
      </c>
      <c r="L29" s="12" t="s">
        <v>77</v>
      </c>
    </row>
    <row r="30" spans="1:12" x14ac:dyDescent="0.5">
      <c r="A30" s="12" t="s">
        <v>29</v>
      </c>
      <c r="B30" s="13">
        <v>60534</v>
      </c>
      <c r="C30" s="13">
        <v>60778</v>
      </c>
      <c r="D30" s="13">
        <v>60892</v>
      </c>
      <c r="E30" s="13">
        <v>60976</v>
      </c>
      <c r="F30" s="13">
        <v>60793</v>
      </c>
      <c r="G30" s="12">
        <v>0.4</v>
      </c>
      <c r="H30" s="12">
        <v>0.19</v>
      </c>
      <c r="I30" s="12">
        <v>0.14000000000000001</v>
      </c>
      <c r="J30" s="12">
        <v>-0.3</v>
      </c>
      <c r="K30" s="90">
        <v>102.96080264477143</v>
      </c>
      <c r="L30" s="12" t="s">
        <v>78</v>
      </c>
    </row>
    <row r="31" spans="1:12" x14ac:dyDescent="0.5">
      <c r="A31" s="12" t="s">
        <v>30</v>
      </c>
      <c r="B31" s="13">
        <v>37190</v>
      </c>
      <c r="C31" s="13">
        <v>37286</v>
      </c>
      <c r="D31" s="13">
        <v>37274</v>
      </c>
      <c r="E31" s="13">
        <v>37186</v>
      </c>
      <c r="F31" s="13">
        <v>36835</v>
      </c>
      <c r="G31" s="12">
        <v>0.26</v>
      </c>
      <c r="H31" s="12">
        <v>-0.03</v>
      </c>
      <c r="I31" s="12">
        <v>-0.24</v>
      </c>
      <c r="J31" s="12">
        <v>-0.95</v>
      </c>
      <c r="K31" s="90">
        <v>343.42426672136344</v>
      </c>
      <c r="L31" s="12" t="s">
        <v>79</v>
      </c>
    </row>
    <row r="32" spans="1:12" x14ac:dyDescent="0.5">
      <c r="A32" s="12" t="s">
        <v>31</v>
      </c>
      <c r="B32" s="13">
        <v>25627</v>
      </c>
      <c r="C32" s="13">
        <v>25630</v>
      </c>
      <c r="D32" s="13">
        <v>25591</v>
      </c>
      <c r="E32" s="13">
        <v>25458</v>
      </c>
      <c r="F32" s="13">
        <v>25237</v>
      </c>
      <c r="G32" s="12">
        <v>0.01</v>
      </c>
      <c r="H32" s="12">
        <v>-0.15</v>
      </c>
      <c r="I32" s="12">
        <v>-0.52</v>
      </c>
      <c r="J32" s="12">
        <v>-0.87</v>
      </c>
      <c r="K32" s="90">
        <v>130.48648704545337</v>
      </c>
      <c r="L32" s="12" t="s">
        <v>80</v>
      </c>
    </row>
    <row r="33" spans="1:14" x14ac:dyDescent="0.5">
      <c r="A33" s="12" t="s">
        <v>32</v>
      </c>
      <c r="B33" s="13">
        <v>44639</v>
      </c>
      <c r="C33" s="13">
        <v>44925</v>
      </c>
      <c r="D33" s="13">
        <v>45133</v>
      </c>
      <c r="E33" s="13">
        <v>45205</v>
      </c>
      <c r="F33" s="13">
        <v>45282</v>
      </c>
      <c r="G33" s="12">
        <v>0.64</v>
      </c>
      <c r="H33" s="12">
        <v>0.46</v>
      </c>
      <c r="I33" s="12">
        <v>0.16</v>
      </c>
      <c r="J33" s="12">
        <v>0.17</v>
      </c>
      <c r="K33" s="90">
        <v>40.072708221976001</v>
      </c>
      <c r="L33" s="12" t="s">
        <v>81</v>
      </c>
    </row>
    <row r="34" spans="1:14" x14ac:dyDescent="0.5">
      <c r="A34" s="12" t="s">
        <v>33</v>
      </c>
      <c r="B34" s="13">
        <v>25005</v>
      </c>
      <c r="C34" s="13">
        <v>25102</v>
      </c>
      <c r="D34" s="13">
        <v>25167</v>
      </c>
      <c r="E34" s="13">
        <v>25222</v>
      </c>
      <c r="F34" s="13">
        <v>25305</v>
      </c>
      <c r="G34" s="12">
        <v>0.39</v>
      </c>
      <c r="H34" s="12">
        <v>0.26</v>
      </c>
      <c r="I34" s="12">
        <v>0.22</v>
      </c>
      <c r="J34" s="12">
        <v>0.33</v>
      </c>
      <c r="K34" s="90">
        <v>70.790147287146993</v>
      </c>
      <c r="L34" s="12" t="s">
        <v>82</v>
      </c>
    </row>
    <row r="35" spans="1:14" x14ac:dyDescent="0.5">
      <c r="A35" s="12" t="s">
        <v>34</v>
      </c>
      <c r="B35" s="13">
        <v>28063</v>
      </c>
      <c r="C35" s="13">
        <v>28126</v>
      </c>
      <c r="D35" s="13">
        <v>28067</v>
      </c>
      <c r="E35" s="13">
        <v>27963</v>
      </c>
      <c r="F35" s="13">
        <v>27837</v>
      </c>
      <c r="G35" s="12">
        <v>0.22</v>
      </c>
      <c r="H35" s="12">
        <v>-0.21</v>
      </c>
      <c r="I35" s="12">
        <v>-0.37</v>
      </c>
      <c r="J35" s="12">
        <v>-0.45</v>
      </c>
      <c r="K35" s="90">
        <v>108.94169582266889</v>
      </c>
      <c r="L35" s="12" t="s">
        <v>83</v>
      </c>
    </row>
    <row r="36" spans="1:14" x14ac:dyDescent="0.5">
      <c r="A36" s="12" t="s">
        <v>35</v>
      </c>
      <c r="B36" s="13">
        <v>41843</v>
      </c>
      <c r="C36" s="13">
        <v>41856</v>
      </c>
      <c r="D36" s="13">
        <v>41806</v>
      </c>
      <c r="E36" s="13">
        <v>41828</v>
      </c>
      <c r="F36" s="13">
        <v>40732</v>
      </c>
      <c r="G36" s="12">
        <v>0.03</v>
      </c>
      <c r="H36" s="12">
        <v>-0.12</v>
      </c>
      <c r="I36" s="12">
        <v>0.05</v>
      </c>
      <c r="J36" s="12">
        <v>-2.66</v>
      </c>
      <c r="K36" s="90">
        <v>113.29487486162182</v>
      </c>
      <c r="L36" s="12" t="s">
        <v>84</v>
      </c>
    </row>
    <row r="37" spans="1:14" x14ac:dyDescent="0.5">
      <c r="A37" s="12" t="s">
        <v>36</v>
      </c>
      <c r="B37" s="13">
        <v>32669</v>
      </c>
      <c r="C37" s="13">
        <v>32806</v>
      </c>
      <c r="D37" s="13">
        <v>32796</v>
      </c>
      <c r="E37" s="13">
        <v>32755</v>
      </c>
      <c r="F37" s="13">
        <v>32702</v>
      </c>
      <c r="G37" s="12">
        <v>0.42</v>
      </c>
      <c r="H37" s="12">
        <v>-0.03</v>
      </c>
      <c r="I37" s="12">
        <v>-0.13</v>
      </c>
      <c r="J37" s="12">
        <v>-0.16</v>
      </c>
      <c r="K37" s="90">
        <v>106.01801871897867</v>
      </c>
      <c r="L37" s="12" t="s">
        <v>85</v>
      </c>
    </row>
    <row r="38" spans="1:14" x14ac:dyDescent="0.5">
      <c r="A38" s="12" t="s">
        <v>37</v>
      </c>
      <c r="B38" s="13">
        <v>24612</v>
      </c>
      <c r="C38" s="13">
        <v>24585</v>
      </c>
      <c r="D38" s="13">
        <v>24553</v>
      </c>
      <c r="E38" s="13">
        <v>24532</v>
      </c>
      <c r="F38" s="13">
        <v>24038</v>
      </c>
      <c r="G38" s="12">
        <v>-0.11</v>
      </c>
      <c r="H38" s="12">
        <v>-0.13</v>
      </c>
      <c r="I38" s="12">
        <v>-0.09</v>
      </c>
      <c r="J38" s="12">
        <v>-2.0299999999999998</v>
      </c>
      <c r="K38" s="90">
        <v>224.87908469216879</v>
      </c>
      <c r="L38" s="12" t="s">
        <v>86</v>
      </c>
    </row>
    <row r="39" spans="1:14" x14ac:dyDescent="0.5">
      <c r="A39" s="12" t="s">
        <v>38</v>
      </c>
      <c r="B39" s="13">
        <v>24296</v>
      </c>
      <c r="C39" s="13">
        <v>24247</v>
      </c>
      <c r="D39" s="13">
        <v>24180</v>
      </c>
      <c r="E39" s="13">
        <v>24179</v>
      </c>
      <c r="F39" s="13">
        <v>23768</v>
      </c>
      <c r="G39" s="12">
        <v>-0.2</v>
      </c>
      <c r="H39" s="12">
        <v>-0.28000000000000003</v>
      </c>
      <c r="I39" s="12">
        <v>0</v>
      </c>
      <c r="J39" s="12">
        <v>-1.71</v>
      </c>
      <c r="K39" s="90">
        <v>145.97267004452635</v>
      </c>
      <c r="L39" s="12" t="s">
        <v>87</v>
      </c>
    </row>
    <row r="40" spans="1:14" x14ac:dyDescent="0.5">
      <c r="A40" s="12" t="s">
        <v>6</v>
      </c>
      <c r="B40" s="13">
        <v>35749</v>
      </c>
      <c r="C40" s="13">
        <v>35881</v>
      </c>
      <c r="D40" s="13">
        <v>35964</v>
      </c>
      <c r="E40" s="13">
        <v>36048</v>
      </c>
      <c r="F40" s="13">
        <v>36013</v>
      </c>
      <c r="G40" s="12">
        <v>0.37</v>
      </c>
      <c r="H40" s="12">
        <v>0.23</v>
      </c>
      <c r="I40" s="12">
        <v>0.23</v>
      </c>
      <c r="J40" s="12">
        <v>-0.1</v>
      </c>
      <c r="K40" s="90">
        <v>141.73157072410496</v>
      </c>
      <c r="L40" s="12" t="s">
        <v>55</v>
      </c>
    </row>
    <row r="41" spans="1:14" s="5" customFormat="1" x14ac:dyDescent="0.5">
      <c r="A41" s="6" t="s">
        <v>52</v>
      </c>
      <c r="C41" s="6"/>
      <c r="D41" s="6"/>
      <c r="E41" s="6"/>
      <c r="F41" s="6"/>
      <c r="G41" s="6"/>
      <c r="H41" s="6" t="s">
        <v>53</v>
      </c>
      <c r="I41" s="6"/>
      <c r="J41" s="6"/>
      <c r="K41" s="6"/>
      <c r="L41" s="6"/>
      <c r="M41" s="3"/>
      <c r="N41" s="3"/>
    </row>
  </sheetData>
  <mergeCells count="6">
    <mergeCell ref="L3:L7"/>
    <mergeCell ref="B4:F4"/>
    <mergeCell ref="G4:J4"/>
    <mergeCell ref="A3:A6"/>
    <mergeCell ref="B3:F3"/>
    <mergeCell ref="G3:J3"/>
  </mergeCells>
  <pageMargins left="0.70866141732283472" right="0" top="0.74803149606299213" bottom="0.74803149606299213" header="0.31496062992125984" footer="0.31496062992125984"/>
  <pageSetup paperSize="9" scale="90" orientation="landscape" r:id="rId1"/>
  <ignoredErrors>
    <ignoredError sqref="B7:J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B3" sqref="B3"/>
    </sheetView>
  </sheetViews>
  <sheetFormatPr defaultRowHeight="27.75" customHeight="1" x14ac:dyDescent="0.2"/>
  <cols>
    <col min="1" max="1" width="1.5" customWidth="1"/>
    <col min="2" max="2" width="21.25" customWidth="1"/>
    <col min="3" max="3" width="9.625" customWidth="1"/>
    <col min="4" max="10" width="8.875" customWidth="1"/>
    <col min="11" max="11" width="11.625" customWidth="1"/>
    <col min="12" max="12" width="32.75" customWidth="1"/>
    <col min="13" max="13" width="21.25" customWidth="1"/>
    <col min="23" max="23" width="28.75" customWidth="1"/>
  </cols>
  <sheetData>
    <row r="1" spans="2:12" ht="27.75" customHeight="1" x14ac:dyDescent="0.5">
      <c r="B1" s="109" t="s">
        <v>230</v>
      </c>
    </row>
    <row r="2" spans="2:12" ht="27.75" customHeight="1" x14ac:dyDescent="0.5">
      <c r="B2" s="109" t="s">
        <v>229</v>
      </c>
    </row>
    <row r="3" spans="2:12" ht="27.75" customHeight="1" thickBot="1" x14ac:dyDescent="0.25"/>
    <row r="4" spans="2:12" ht="20.25" customHeight="1" thickBot="1" x14ac:dyDescent="0.25">
      <c r="B4" s="113" t="s">
        <v>272</v>
      </c>
      <c r="C4" s="111" t="s">
        <v>228</v>
      </c>
      <c r="D4" s="112"/>
      <c r="E4" s="113"/>
      <c r="F4" s="111" t="s">
        <v>227</v>
      </c>
      <c r="G4" s="112"/>
      <c r="H4" s="113"/>
      <c r="I4" s="111" t="s">
        <v>226</v>
      </c>
      <c r="J4" s="112"/>
      <c r="K4" s="113"/>
      <c r="L4" s="127"/>
    </row>
    <row r="5" spans="2:12" ht="20.25" customHeight="1" x14ac:dyDescent="0.2">
      <c r="B5" s="129"/>
      <c r="C5" s="110" t="s">
        <v>224</v>
      </c>
      <c r="D5" s="110" t="s">
        <v>223</v>
      </c>
      <c r="E5" s="110" t="s">
        <v>222</v>
      </c>
      <c r="F5" s="110" t="s">
        <v>224</v>
      </c>
      <c r="G5" s="110" t="s">
        <v>223</v>
      </c>
      <c r="H5" s="110" t="s">
        <v>222</v>
      </c>
      <c r="I5" s="110" t="s">
        <v>224</v>
      </c>
      <c r="J5" s="110" t="s">
        <v>223</v>
      </c>
      <c r="K5" s="110" t="s">
        <v>222</v>
      </c>
      <c r="L5" s="130" t="s">
        <v>324</v>
      </c>
    </row>
    <row r="6" spans="2:12" ht="20.25" customHeight="1" thickBot="1" x14ac:dyDescent="0.25">
      <c r="B6" s="114"/>
      <c r="C6" s="115" t="s">
        <v>221</v>
      </c>
      <c r="D6" s="115" t="s">
        <v>220</v>
      </c>
      <c r="E6" s="115" t="s">
        <v>219</v>
      </c>
      <c r="F6" s="115" t="s">
        <v>221</v>
      </c>
      <c r="G6" s="115" t="s">
        <v>220</v>
      </c>
      <c r="H6" s="115" t="s">
        <v>219</v>
      </c>
      <c r="I6" s="115" t="s">
        <v>221</v>
      </c>
      <c r="J6" s="115" t="s">
        <v>220</v>
      </c>
      <c r="K6" s="115" t="s">
        <v>219</v>
      </c>
      <c r="L6" s="128" t="s">
        <v>325</v>
      </c>
    </row>
    <row r="7" spans="2:12" ht="21" customHeight="1" x14ac:dyDescent="0.45">
      <c r="B7" s="116" t="s">
        <v>7</v>
      </c>
      <c r="C7" s="117">
        <v>2646401</v>
      </c>
      <c r="D7" s="117">
        <v>1303951</v>
      </c>
      <c r="E7" s="117">
        <v>1342450</v>
      </c>
      <c r="F7" s="117">
        <v>2648927</v>
      </c>
      <c r="G7" s="117">
        <v>1303944</v>
      </c>
      <c r="H7" s="117">
        <v>1344983</v>
      </c>
      <c r="I7" s="117">
        <v>2633207</v>
      </c>
      <c r="J7" s="117">
        <v>1294622</v>
      </c>
      <c r="K7" s="117">
        <v>1338585</v>
      </c>
      <c r="L7" s="118" t="s">
        <v>56</v>
      </c>
    </row>
    <row r="8" spans="2:12" ht="21" customHeight="1" x14ac:dyDescent="0.45">
      <c r="B8" s="119" t="s">
        <v>218</v>
      </c>
      <c r="C8" s="120">
        <v>635072</v>
      </c>
      <c r="D8" s="120">
        <v>311146</v>
      </c>
      <c r="E8" s="120">
        <v>323926</v>
      </c>
      <c r="F8" s="120">
        <v>631302</v>
      </c>
      <c r="G8" s="120">
        <v>308673</v>
      </c>
      <c r="H8" s="120">
        <v>322629</v>
      </c>
      <c r="I8" s="120">
        <v>623056</v>
      </c>
      <c r="J8" s="120">
        <v>304031</v>
      </c>
      <c r="K8" s="120">
        <v>319025</v>
      </c>
      <c r="L8" s="121" t="s">
        <v>217</v>
      </c>
    </row>
    <row r="9" spans="2:12" ht="21" customHeight="1" x14ac:dyDescent="0.45">
      <c r="B9" s="119" t="s">
        <v>90</v>
      </c>
      <c r="C9" s="120">
        <v>2011329</v>
      </c>
      <c r="D9" s="120">
        <v>992805</v>
      </c>
      <c r="E9" s="120">
        <v>1018524</v>
      </c>
      <c r="F9" s="120">
        <v>2017625</v>
      </c>
      <c r="G9" s="120">
        <v>995271</v>
      </c>
      <c r="H9" s="120">
        <v>1022354</v>
      </c>
      <c r="I9" s="120">
        <v>2010151</v>
      </c>
      <c r="J9" s="120">
        <v>990591</v>
      </c>
      <c r="K9" s="120">
        <v>1019560</v>
      </c>
      <c r="L9" s="121" t="s">
        <v>89</v>
      </c>
    </row>
    <row r="10" spans="2:12" ht="21" customHeight="1" x14ac:dyDescent="0.45">
      <c r="B10" s="122" t="s">
        <v>8</v>
      </c>
      <c r="C10" s="117">
        <v>464939</v>
      </c>
      <c r="D10" s="117">
        <v>227043</v>
      </c>
      <c r="E10" s="117">
        <v>237896</v>
      </c>
      <c r="F10" s="117">
        <v>466848</v>
      </c>
      <c r="G10" s="117">
        <v>227312</v>
      </c>
      <c r="H10" s="117">
        <v>239536</v>
      </c>
      <c r="I10" s="117">
        <v>466713</v>
      </c>
      <c r="J10" s="117">
        <v>226722</v>
      </c>
      <c r="K10" s="117">
        <v>239991</v>
      </c>
      <c r="L10" s="123" t="s">
        <v>57</v>
      </c>
    </row>
    <row r="11" spans="2:12" ht="21" customHeight="1" x14ac:dyDescent="0.45">
      <c r="B11" s="119" t="s">
        <v>216</v>
      </c>
      <c r="C11" s="120">
        <v>128217</v>
      </c>
      <c r="D11" s="120">
        <v>60138</v>
      </c>
      <c r="E11" s="120">
        <v>68079</v>
      </c>
      <c r="F11" s="120">
        <v>126391</v>
      </c>
      <c r="G11" s="120">
        <v>59231</v>
      </c>
      <c r="H11" s="120">
        <v>67160</v>
      </c>
      <c r="I11" s="120">
        <v>122730</v>
      </c>
      <c r="J11" s="120">
        <v>57205</v>
      </c>
      <c r="K11" s="120">
        <v>65525</v>
      </c>
      <c r="L11" s="121" t="s">
        <v>215</v>
      </c>
    </row>
    <row r="12" spans="2:12" ht="21" customHeight="1" x14ac:dyDescent="0.45">
      <c r="B12" s="119" t="s">
        <v>214</v>
      </c>
      <c r="C12" s="120">
        <v>7268</v>
      </c>
      <c r="D12" s="120">
        <v>3435</v>
      </c>
      <c r="E12" s="120">
        <v>3833</v>
      </c>
      <c r="F12" s="120">
        <v>7239</v>
      </c>
      <c r="G12" s="120">
        <v>3411</v>
      </c>
      <c r="H12" s="120">
        <v>3828</v>
      </c>
      <c r="I12" s="120">
        <v>7142</v>
      </c>
      <c r="J12" s="120">
        <v>3350</v>
      </c>
      <c r="K12" s="120">
        <v>3792</v>
      </c>
      <c r="L12" s="121" t="s">
        <v>213</v>
      </c>
    </row>
    <row r="13" spans="2:12" ht="21" customHeight="1" x14ac:dyDescent="0.45">
      <c r="B13" s="119" t="s">
        <v>212</v>
      </c>
      <c r="C13" s="120">
        <v>16662</v>
      </c>
      <c r="D13" s="120">
        <v>8335</v>
      </c>
      <c r="E13" s="120">
        <v>8327</v>
      </c>
      <c r="F13" s="120">
        <v>16583</v>
      </c>
      <c r="G13" s="120">
        <v>8155</v>
      </c>
      <c r="H13" s="120">
        <v>8428</v>
      </c>
      <c r="I13" s="120">
        <v>16700</v>
      </c>
      <c r="J13" s="120">
        <v>8272</v>
      </c>
      <c r="K13" s="120">
        <v>8428</v>
      </c>
      <c r="L13" s="121" t="s">
        <v>211</v>
      </c>
    </row>
    <row r="14" spans="2:12" ht="21" customHeight="1" x14ac:dyDescent="0.45">
      <c r="B14" s="119" t="s">
        <v>210</v>
      </c>
      <c r="C14" s="120">
        <v>17307</v>
      </c>
      <c r="D14" s="120">
        <v>12197</v>
      </c>
      <c r="E14" s="120">
        <v>5110</v>
      </c>
      <c r="F14" s="120">
        <v>16593</v>
      </c>
      <c r="G14" s="120">
        <v>11698</v>
      </c>
      <c r="H14" s="120">
        <v>4895</v>
      </c>
      <c r="I14" s="120">
        <v>15913</v>
      </c>
      <c r="J14" s="120">
        <v>11245</v>
      </c>
      <c r="K14" s="120">
        <v>4668</v>
      </c>
      <c r="L14" s="121" t="s">
        <v>209</v>
      </c>
    </row>
    <row r="15" spans="2:12" ht="21" customHeight="1" x14ac:dyDescent="0.45">
      <c r="B15" s="119" t="s">
        <v>208</v>
      </c>
      <c r="C15" s="120">
        <v>27565</v>
      </c>
      <c r="D15" s="120">
        <v>13138</v>
      </c>
      <c r="E15" s="120">
        <v>14427</v>
      </c>
      <c r="F15" s="120">
        <v>27733</v>
      </c>
      <c r="G15" s="120">
        <v>13250</v>
      </c>
      <c r="H15" s="120">
        <v>14483</v>
      </c>
      <c r="I15" s="120">
        <v>27740</v>
      </c>
      <c r="J15" s="120">
        <v>13232</v>
      </c>
      <c r="K15" s="120">
        <v>14508</v>
      </c>
      <c r="L15" s="121" t="s">
        <v>207</v>
      </c>
    </row>
    <row r="16" spans="2:12" ht="21" customHeight="1" x14ac:dyDescent="0.45">
      <c r="B16" s="119" t="s">
        <v>206</v>
      </c>
      <c r="C16" s="120">
        <v>29019</v>
      </c>
      <c r="D16" s="120">
        <v>15517</v>
      </c>
      <c r="E16" s="120">
        <v>13502</v>
      </c>
      <c r="F16" s="120">
        <v>28955</v>
      </c>
      <c r="G16" s="120">
        <v>15220</v>
      </c>
      <c r="H16" s="120">
        <v>13735</v>
      </c>
      <c r="I16" s="120">
        <v>29308</v>
      </c>
      <c r="J16" s="120">
        <v>15391</v>
      </c>
      <c r="K16" s="120">
        <v>13917</v>
      </c>
      <c r="L16" s="121" t="s">
        <v>205</v>
      </c>
    </row>
    <row r="17" spans="2:12" ht="21" customHeight="1" x14ac:dyDescent="0.45">
      <c r="B17" s="119" t="s">
        <v>204</v>
      </c>
      <c r="C17" s="120">
        <v>6158</v>
      </c>
      <c r="D17" s="120">
        <v>3069</v>
      </c>
      <c r="E17" s="120">
        <v>3089</v>
      </c>
      <c r="F17" s="120">
        <v>6175</v>
      </c>
      <c r="G17" s="120">
        <v>3097</v>
      </c>
      <c r="H17" s="120">
        <v>3078</v>
      </c>
      <c r="I17" s="120">
        <v>6164</v>
      </c>
      <c r="J17" s="120">
        <v>3094</v>
      </c>
      <c r="K17" s="120">
        <v>3070</v>
      </c>
      <c r="L17" s="121" t="s">
        <v>203</v>
      </c>
    </row>
    <row r="18" spans="2:12" ht="21" customHeight="1" x14ac:dyDescent="0.45">
      <c r="B18" s="119" t="s">
        <v>202</v>
      </c>
      <c r="C18" s="120">
        <v>9802</v>
      </c>
      <c r="D18" s="120">
        <v>4684</v>
      </c>
      <c r="E18" s="120">
        <v>5118</v>
      </c>
      <c r="F18" s="120">
        <v>9833</v>
      </c>
      <c r="G18" s="120">
        <v>4715</v>
      </c>
      <c r="H18" s="120">
        <v>5118</v>
      </c>
      <c r="I18" s="120">
        <v>9840</v>
      </c>
      <c r="J18" s="120">
        <v>4706</v>
      </c>
      <c r="K18" s="120">
        <v>5134</v>
      </c>
      <c r="L18" s="121" t="s">
        <v>201</v>
      </c>
    </row>
    <row r="19" spans="2:12" ht="21" customHeight="1" x14ac:dyDescent="0.45">
      <c r="B19" s="119" t="s">
        <v>90</v>
      </c>
      <c r="C19" s="120">
        <v>222941</v>
      </c>
      <c r="D19" s="120">
        <v>106530</v>
      </c>
      <c r="E19" s="120">
        <v>116411</v>
      </c>
      <c r="F19" s="120">
        <v>227346</v>
      </c>
      <c r="G19" s="120">
        <v>108535</v>
      </c>
      <c r="H19" s="120">
        <v>118811</v>
      </c>
      <c r="I19" s="120">
        <v>231176</v>
      </c>
      <c r="J19" s="120">
        <v>110227</v>
      </c>
      <c r="K19" s="120">
        <v>120949</v>
      </c>
      <c r="L19" s="121" t="s">
        <v>89</v>
      </c>
    </row>
    <row r="20" spans="2:12" ht="21" customHeight="1" x14ac:dyDescent="0.45">
      <c r="B20" s="122" t="s">
        <v>9</v>
      </c>
      <c r="C20" s="117">
        <v>96509</v>
      </c>
      <c r="D20" s="117">
        <v>47413</v>
      </c>
      <c r="E20" s="117">
        <v>49096</v>
      </c>
      <c r="F20" s="117">
        <v>96643</v>
      </c>
      <c r="G20" s="117">
        <v>47459</v>
      </c>
      <c r="H20" s="117">
        <v>49184</v>
      </c>
      <c r="I20" s="117">
        <v>96340</v>
      </c>
      <c r="J20" s="117">
        <v>47312</v>
      </c>
      <c r="K20" s="117">
        <v>49028</v>
      </c>
      <c r="L20" s="123" t="s">
        <v>58</v>
      </c>
    </row>
    <row r="21" spans="2:12" ht="21" customHeight="1" x14ac:dyDescent="0.45">
      <c r="B21" s="119" t="s">
        <v>200</v>
      </c>
      <c r="C21" s="120">
        <v>6235</v>
      </c>
      <c r="D21" s="120">
        <v>2944</v>
      </c>
      <c r="E21" s="120">
        <v>3291</v>
      </c>
      <c r="F21" s="120">
        <v>6195</v>
      </c>
      <c r="G21" s="120">
        <v>2929</v>
      </c>
      <c r="H21" s="120">
        <v>3266</v>
      </c>
      <c r="I21" s="120">
        <v>6151</v>
      </c>
      <c r="J21" s="120">
        <v>2905</v>
      </c>
      <c r="K21" s="120">
        <v>3246</v>
      </c>
      <c r="L21" s="121" t="s">
        <v>199</v>
      </c>
    </row>
    <row r="22" spans="2:12" ht="21" customHeight="1" x14ac:dyDescent="0.45">
      <c r="B22" s="119" t="s">
        <v>198</v>
      </c>
      <c r="C22" s="120">
        <v>6196</v>
      </c>
      <c r="D22" s="120">
        <v>2907</v>
      </c>
      <c r="E22" s="120">
        <v>3289</v>
      </c>
      <c r="F22" s="120">
        <v>6211</v>
      </c>
      <c r="G22" s="120">
        <v>2904</v>
      </c>
      <c r="H22" s="120">
        <v>3307</v>
      </c>
      <c r="I22" s="120">
        <v>6092</v>
      </c>
      <c r="J22" s="120">
        <v>2845</v>
      </c>
      <c r="K22" s="120">
        <v>3247</v>
      </c>
      <c r="L22" s="121" t="s">
        <v>197</v>
      </c>
    </row>
    <row r="23" spans="2:12" ht="21" customHeight="1" x14ac:dyDescent="0.45">
      <c r="B23" s="119" t="s">
        <v>196</v>
      </c>
      <c r="C23" s="120">
        <v>3659</v>
      </c>
      <c r="D23" s="120">
        <v>1807</v>
      </c>
      <c r="E23" s="120">
        <v>1852</v>
      </c>
      <c r="F23" s="120">
        <v>3648</v>
      </c>
      <c r="G23" s="120">
        <v>1802</v>
      </c>
      <c r="H23" s="120">
        <v>1846</v>
      </c>
      <c r="I23" s="120">
        <v>3655</v>
      </c>
      <c r="J23" s="120">
        <v>1801</v>
      </c>
      <c r="K23" s="120">
        <v>1854</v>
      </c>
      <c r="L23" s="121" t="s">
        <v>195</v>
      </c>
    </row>
    <row r="24" spans="2:12" ht="21" customHeight="1" x14ac:dyDescent="0.45">
      <c r="B24" s="119" t="s">
        <v>90</v>
      </c>
      <c r="C24" s="120">
        <v>80419</v>
      </c>
      <c r="D24" s="120">
        <v>39755</v>
      </c>
      <c r="E24" s="120">
        <v>40664</v>
      </c>
      <c r="F24" s="120">
        <v>80589</v>
      </c>
      <c r="G24" s="120">
        <v>39824</v>
      </c>
      <c r="H24" s="120">
        <v>40765</v>
      </c>
      <c r="I24" s="120">
        <v>80442</v>
      </c>
      <c r="J24" s="120">
        <v>39761</v>
      </c>
      <c r="K24" s="120">
        <v>40681</v>
      </c>
      <c r="L24" s="121" t="s">
        <v>89</v>
      </c>
    </row>
    <row r="25" spans="2:12" ht="21" customHeight="1" x14ac:dyDescent="0.45">
      <c r="B25" s="122" t="s">
        <v>10</v>
      </c>
      <c r="C25" s="117">
        <v>70587</v>
      </c>
      <c r="D25" s="117">
        <v>35030</v>
      </c>
      <c r="E25" s="117">
        <v>35557</v>
      </c>
      <c r="F25" s="117">
        <v>70615</v>
      </c>
      <c r="G25" s="117">
        <v>35006</v>
      </c>
      <c r="H25" s="117">
        <v>35609</v>
      </c>
      <c r="I25" s="117">
        <v>70456</v>
      </c>
      <c r="J25" s="117">
        <v>34881</v>
      </c>
      <c r="K25" s="117">
        <v>35575</v>
      </c>
      <c r="L25" s="123" t="s">
        <v>59</v>
      </c>
    </row>
    <row r="26" spans="2:12" ht="21" customHeight="1" x14ac:dyDescent="0.45">
      <c r="B26" s="119" t="s">
        <v>194</v>
      </c>
      <c r="C26" s="120">
        <v>5934</v>
      </c>
      <c r="D26" s="120">
        <v>2957</v>
      </c>
      <c r="E26" s="120">
        <v>2977</v>
      </c>
      <c r="F26" s="120">
        <v>5899</v>
      </c>
      <c r="G26" s="120">
        <v>2949</v>
      </c>
      <c r="H26" s="120">
        <v>2950</v>
      </c>
      <c r="I26" s="120">
        <v>5849</v>
      </c>
      <c r="J26" s="120">
        <v>2911</v>
      </c>
      <c r="K26" s="120">
        <v>2938</v>
      </c>
      <c r="L26" s="121" t="s">
        <v>193</v>
      </c>
    </row>
    <row r="27" spans="2:12" ht="21" customHeight="1" x14ac:dyDescent="0.45">
      <c r="B27" s="119" t="s">
        <v>192</v>
      </c>
      <c r="C27" s="120">
        <v>7695</v>
      </c>
      <c r="D27" s="120">
        <v>3711</v>
      </c>
      <c r="E27" s="120">
        <v>3984</v>
      </c>
      <c r="F27" s="120">
        <v>7687</v>
      </c>
      <c r="G27" s="120">
        <v>3703</v>
      </c>
      <c r="H27" s="120">
        <v>3984</v>
      </c>
      <c r="I27" s="120">
        <v>7649</v>
      </c>
      <c r="J27" s="120">
        <v>3688</v>
      </c>
      <c r="K27" s="120">
        <v>3961</v>
      </c>
      <c r="L27" s="121" t="s">
        <v>191</v>
      </c>
    </row>
    <row r="28" spans="2:12" ht="21" customHeight="1" x14ac:dyDescent="0.45">
      <c r="B28" s="119" t="s">
        <v>90</v>
      </c>
      <c r="C28" s="120">
        <v>56958</v>
      </c>
      <c r="D28" s="120">
        <v>28362</v>
      </c>
      <c r="E28" s="120">
        <v>28596</v>
      </c>
      <c r="F28" s="120">
        <v>57029</v>
      </c>
      <c r="G28" s="120">
        <v>28354</v>
      </c>
      <c r="H28" s="120">
        <v>28675</v>
      </c>
      <c r="I28" s="120">
        <v>56958</v>
      </c>
      <c r="J28" s="120">
        <v>28282</v>
      </c>
      <c r="K28" s="120">
        <v>28676</v>
      </c>
      <c r="L28" s="121" t="s">
        <v>89</v>
      </c>
    </row>
    <row r="29" spans="2:12" ht="21" customHeight="1" x14ac:dyDescent="0.45">
      <c r="B29" s="122" t="s">
        <v>11</v>
      </c>
      <c r="C29" s="117">
        <v>81281</v>
      </c>
      <c r="D29" s="117">
        <v>40038</v>
      </c>
      <c r="E29" s="117">
        <v>41243</v>
      </c>
      <c r="F29" s="117">
        <v>81144</v>
      </c>
      <c r="G29" s="117">
        <v>39936</v>
      </c>
      <c r="H29" s="117">
        <v>41208</v>
      </c>
      <c r="I29" s="117">
        <v>79508</v>
      </c>
      <c r="J29" s="117">
        <v>39164</v>
      </c>
      <c r="K29" s="117">
        <v>40344</v>
      </c>
      <c r="L29" s="123" t="s">
        <v>60</v>
      </c>
    </row>
    <row r="30" spans="2:12" ht="21" customHeight="1" x14ac:dyDescent="0.45">
      <c r="B30" s="119" t="s">
        <v>190</v>
      </c>
      <c r="C30" s="120">
        <v>2872</v>
      </c>
      <c r="D30" s="120">
        <v>1376</v>
      </c>
      <c r="E30" s="120">
        <v>1496</v>
      </c>
      <c r="F30" s="120">
        <v>2848</v>
      </c>
      <c r="G30" s="120">
        <v>1371</v>
      </c>
      <c r="H30" s="120">
        <v>1477</v>
      </c>
      <c r="I30" s="120">
        <v>2802</v>
      </c>
      <c r="J30" s="120">
        <v>1349</v>
      </c>
      <c r="K30" s="120">
        <v>1453</v>
      </c>
      <c r="L30" s="121" t="s">
        <v>189</v>
      </c>
    </row>
    <row r="31" spans="2:12" ht="21" customHeight="1" x14ac:dyDescent="0.45">
      <c r="B31" s="119" t="s">
        <v>188</v>
      </c>
      <c r="C31" s="120">
        <v>2357</v>
      </c>
      <c r="D31" s="120">
        <v>1140</v>
      </c>
      <c r="E31" s="120">
        <v>1217</v>
      </c>
      <c r="F31" s="120">
        <v>2302</v>
      </c>
      <c r="G31" s="120">
        <v>1117</v>
      </c>
      <c r="H31" s="120">
        <v>1185</v>
      </c>
      <c r="I31" s="120">
        <v>2228</v>
      </c>
      <c r="J31" s="120">
        <v>1071</v>
      </c>
      <c r="K31" s="120">
        <v>1157</v>
      </c>
      <c r="L31" s="121" t="s">
        <v>187</v>
      </c>
    </row>
    <row r="32" spans="2:12" ht="21" customHeight="1" x14ac:dyDescent="0.45">
      <c r="B32" s="119" t="s">
        <v>90</v>
      </c>
      <c r="C32" s="120">
        <v>76052</v>
      </c>
      <c r="D32" s="120">
        <v>37522</v>
      </c>
      <c r="E32" s="120">
        <v>38530</v>
      </c>
      <c r="F32" s="120">
        <v>75994</v>
      </c>
      <c r="G32" s="120">
        <v>37448</v>
      </c>
      <c r="H32" s="120">
        <v>38546</v>
      </c>
      <c r="I32" s="120">
        <v>74478</v>
      </c>
      <c r="J32" s="120">
        <v>36744</v>
      </c>
      <c r="K32" s="120">
        <v>37734</v>
      </c>
      <c r="L32" s="121" t="s">
        <v>89</v>
      </c>
    </row>
    <row r="33" spans="2:12" ht="21" customHeight="1" x14ac:dyDescent="0.45">
      <c r="B33" s="122" t="s">
        <v>12</v>
      </c>
      <c r="C33" s="117">
        <v>21163</v>
      </c>
      <c r="D33" s="117">
        <v>10444</v>
      </c>
      <c r="E33" s="117">
        <v>10719</v>
      </c>
      <c r="F33" s="117">
        <v>21103</v>
      </c>
      <c r="G33" s="117">
        <v>10417</v>
      </c>
      <c r="H33" s="117">
        <v>10686</v>
      </c>
      <c r="I33" s="117">
        <v>20702</v>
      </c>
      <c r="J33" s="117">
        <v>10186</v>
      </c>
      <c r="K33" s="117">
        <v>10516</v>
      </c>
      <c r="L33" s="123" t="s">
        <v>61</v>
      </c>
    </row>
    <row r="34" spans="2:12" ht="21" customHeight="1" x14ac:dyDescent="0.45">
      <c r="B34" s="119" t="s">
        <v>186</v>
      </c>
      <c r="C34" s="120">
        <v>3619</v>
      </c>
      <c r="D34" s="120">
        <v>1712</v>
      </c>
      <c r="E34" s="120">
        <v>1907</v>
      </c>
      <c r="F34" s="120">
        <v>3609</v>
      </c>
      <c r="G34" s="120">
        <v>1702</v>
      </c>
      <c r="H34" s="120">
        <v>1907</v>
      </c>
      <c r="I34" s="120">
        <v>3442</v>
      </c>
      <c r="J34" s="120">
        <v>1617</v>
      </c>
      <c r="K34" s="120">
        <v>1825</v>
      </c>
      <c r="L34" s="121" t="s">
        <v>185</v>
      </c>
    </row>
    <row r="35" spans="2:12" ht="21" customHeight="1" x14ac:dyDescent="0.45">
      <c r="B35" s="119" t="s">
        <v>90</v>
      </c>
      <c r="C35" s="120">
        <v>17544</v>
      </c>
      <c r="D35" s="120">
        <v>8732</v>
      </c>
      <c r="E35" s="120">
        <v>8812</v>
      </c>
      <c r="F35" s="120">
        <v>17494</v>
      </c>
      <c r="G35" s="120">
        <v>8715</v>
      </c>
      <c r="H35" s="120">
        <v>8779</v>
      </c>
      <c r="I35" s="120">
        <v>17260</v>
      </c>
      <c r="J35" s="120">
        <v>8569</v>
      </c>
      <c r="K35" s="120">
        <v>8691</v>
      </c>
      <c r="L35" s="121" t="s">
        <v>89</v>
      </c>
    </row>
    <row r="36" spans="2:12" ht="21" customHeight="1" x14ac:dyDescent="0.45">
      <c r="B36" s="122" t="s">
        <v>13</v>
      </c>
      <c r="C36" s="117">
        <v>71782</v>
      </c>
      <c r="D36" s="117">
        <v>35713</v>
      </c>
      <c r="E36" s="117">
        <v>36069</v>
      </c>
      <c r="F36" s="117">
        <v>71821</v>
      </c>
      <c r="G36" s="117">
        <v>35708</v>
      </c>
      <c r="H36" s="117">
        <v>36113</v>
      </c>
      <c r="I36" s="117">
        <v>71617</v>
      </c>
      <c r="J36" s="117">
        <v>35589</v>
      </c>
      <c r="K36" s="117">
        <v>36028</v>
      </c>
      <c r="L36" s="123" t="s">
        <v>62</v>
      </c>
    </row>
    <row r="37" spans="2:12" ht="21" customHeight="1" x14ac:dyDescent="0.45">
      <c r="B37" s="119" t="s">
        <v>184</v>
      </c>
      <c r="C37" s="120">
        <v>3907</v>
      </c>
      <c r="D37" s="120">
        <v>1849</v>
      </c>
      <c r="E37" s="120">
        <v>2058</v>
      </c>
      <c r="F37" s="120">
        <v>4008</v>
      </c>
      <c r="G37" s="120">
        <v>1896</v>
      </c>
      <c r="H37" s="120">
        <v>2112</v>
      </c>
      <c r="I37" s="120">
        <v>4077</v>
      </c>
      <c r="J37" s="120">
        <v>1902</v>
      </c>
      <c r="K37" s="120">
        <v>2175</v>
      </c>
      <c r="L37" s="121" t="s">
        <v>183</v>
      </c>
    </row>
    <row r="38" spans="2:12" ht="21" customHeight="1" x14ac:dyDescent="0.45">
      <c r="B38" s="119" t="s">
        <v>90</v>
      </c>
      <c r="C38" s="120">
        <v>67875</v>
      </c>
      <c r="D38" s="120">
        <v>33864</v>
      </c>
      <c r="E38" s="120">
        <v>34011</v>
      </c>
      <c r="F38" s="120">
        <v>67813</v>
      </c>
      <c r="G38" s="120">
        <v>33812</v>
      </c>
      <c r="H38" s="120">
        <v>34001</v>
      </c>
      <c r="I38" s="120">
        <v>67540</v>
      </c>
      <c r="J38" s="120">
        <v>33687</v>
      </c>
      <c r="K38" s="120">
        <v>33853</v>
      </c>
      <c r="L38" s="121" t="s">
        <v>89</v>
      </c>
    </row>
    <row r="39" spans="2:12" ht="21" customHeight="1" x14ac:dyDescent="0.45">
      <c r="B39" s="122" t="s">
        <v>14</v>
      </c>
      <c r="C39" s="117">
        <v>82699</v>
      </c>
      <c r="D39" s="117">
        <v>40183</v>
      </c>
      <c r="E39" s="117">
        <v>42516</v>
      </c>
      <c r="F39" s="117">
        <v>83119</v>
      </c>
      <c r="G39" s="117">
        <v>40362</v>
      </c>
      <c r="H39" s="117">
        <v>42757</v>
      </c>
      <c r="I39" s="117">
        <v>83322</v>
      </c>
      <c r="J39" s="117">
        <v>40429</v>
      </c>
      <c r="K39" s="117">
        <v>42893</v>
      </c>
      <c r="L39" s="123" t="s">
        <v>63</v>
      </c>
    </row>
    <row r="40" spans="2:12" ht="21" customHeight="1" x14ac:dyDescent="0.45">
      <c r="B40" s="119" t="s">
        <v>182</v>
      </c>
      <c r="C40" s="120">
        <v>12707</v>
      </c>
      <c r="D40" s="120">
        <v>6047</v>
      </c>
      <c r="E40" s="120">
        <v>6660</v>
      </c>
      <c r="F40" s="120">
        <v>12754</v>
      </c>
      <c r="G40" s="120">
        <v>6072</v>
      </c>
      <c r="H40" s="120">
        <v>6682</v>
      </c>
      <c r="I40" s="120">
        <v>12696</v>
      </c>
      <c r="J40" s="120">
        <v>6037</v>
      </c>
      <c r="K40" s="120">
        <v>6659</v>
      </c>
      <c r="L40" s="121" t="s">
        <v>181</v>
      </c>
    </row>
    <row r="41" spans="2:12" ht="21" customHeight="1" x14ac:dyDescent="0.45">
      <c r="B41" s="119" t="s">
        <v>180</v>
      </c>
      <c r="C41" s="120">
        <v>9731</v>
      </c>
      <c r="D41" s="120">
        <v>4755</v>
      </c>
      <c r="E41" s="120">
        <v>4976</v>
      </c>
      <c r="F41" s="120">
        <v>9744</v>
      </c>
      <c r="G41" s="120">
        <v>4749</v>
      </c>
      <c r="H41" s="120">
        <v>4995</v>
      </c>
      <c r="I41" s="120">
        <v>9780</v>
      </c>
      <c r="J41" s="120">
        <v>4776</v>
      </c>
      <c r="K41" s="120">
        <v>5004</v>
      </c>
      <c r="L41" s="121" t="s">
        <v>179</v>
      </c>
    </row>
    <row r="42" spans="2:12" ht="21" customHeight="1" x14ac:dyDescent="0.45">
      <c r="B42" s="119" t="s">
        <v>178</v>
      </c>
      <c r="C42" s="120">
        <v>11099</v>
      </c>
      <c r="D42" s="120">
        <v>5501</v>
      </c>
      <c r="E42" s="120">
        <v>5598</v>
      </c>
      <c r="F42" s="120">
        <v>11155</v>
      </c>
      <c r="G42" s="120">
        <v>5530</v>
      </c>
      <c r="H42" s="120">
        <v>5625</v>
      </c>
      <c r="I42" s="120">
        <v>11211</v>
      </c>
      <c r="J42" s="120">
        <v>5533</v>
      </c>
      <c r="K42" s="120">
        <v>5678</v>
      </c>
      <c r="L42" s="121" t="s">
        <v>177</v>
      </c>
    </row>
    <row r="43" spans="2:12" ht="21" customHeight="1" x14ac:dyDescent="0.45">
      <c r="B43" s="119" t="s">
        <v>90</v>
      </c>
      <c r="C43" s="120">
        <v>49162</v>
      </c>
      <c r="D43" s="120">
        <v>23880</v>
      </c>
      <c r="E43" s="120">
        <v>25282</v>
      </c>
      <c r="F43" s="120">
        <v>49466</v>
      </c>
      <c r="G43" s="120">
        <v>24011</v>
      </c>
      <c r="H43" s="120">
        <v>25455</v>
      </c>
      <c r="I43" s="120">
        <v>49635</v>
      </c>
      <c r="J43" s="120">
        <v>24083</v>
      </c>
      <c r="K43" s="120">
        <v>25552</v>
      </c>
      <c r="L43" s="121" t="s">
        <v>89</v>
      </c>
    </row>
    <row r="44" spans="2:12" ht="21" customHeight="1" x14ac:dyDescent="0.45">
      <c r="B44" s="122" t="s">
        <v>15</v>
      </c>
      <c r="C44" s="117">
        <v>129019</v>
      </c>
      <c r="D44" s="117">
        <v>63638</v>
      </c>
      <c r="E44" s="117">
        <v>65381</v>
      </c>
      <c r="F44" s="117">
        <v>129028</v>
      </c>
      <c r="G44" s="117">
        <v>63540</v>
      </c>
      <c r="H44" s="117">
        <v>65488</v>
      </c>
      <c r="I44" s="117">
        <v>128507</v>
      </c>
      <c r="J44" s="117">
        <v>63223</v>
      </c>
      <c r="K44" s="117">
        <v>65284</v>
      </c>
      <c r="L44" s="123" t="s">
        <v>64</v>
      </c>
    </row>
    <row r="45" spans="2:12" ht="21" customHeight="1" x14ac:dyDescent="0.45">
      <c r="B45" s="119" t="s">
        <v>176</v>
      </c>
      <c r="C45" s="120">
        <v>6289</v>
      </c>
      <c r="D45" s="120">
        <v>2978</v>
      </c>
      <c r="E45" s="120">
        <v>3311</v>
      </c>
      <c r="F45" s="120">
        <v>6222</v>
      </c>
      <c r="G45" s="120">
        <v>2937</v>
      </c>
      <c r="H45" s="120">
        <v>3285</v>
      </c>
      <c r="I45" s="120">
        <v>6106</v>
      </c>
      <c r="J45" s="120">
        <v>2873</v>
      </c>
      <c r="K45" s="120">
        <v>3233</v>
      </c>
      <c r="L45" s="121" t="s">
        <v>175</v>
      </c>
    </row>
    <row r="46" spans="2:12" ht="21" customHeight="1" x14ac:dyDescent="0.45">
      <c r="B46" s="119" t="s">
        <v>174</v>
      </c>
      <c r="C46" s="120">
        <v>4098</v>
      </c>
      <c r="D46" s="120">
        <v>1972</v>
      </c>
      <c r="E46" s="120">
        <v>2126</v>
      </c>
      <c r="F46" s="120">
        <v>4113</v>
      </c>
      <c r="G46" s="120">
        <v>1987</v>
      </c>
      <c r="H46" s="120">
        <v>2126</v>
      </c>
      <c r="I46" s="120">
        <v>4074</v>
      </c>
      <c r="J46" s="120">
        <v>1957</v>
      </c>
      <c r="K46" s="120">
        <v>2117</v>
      </c>
      <c r="L46" s="121" t="s">
        <v>173</v>
      </c>
    </row>
    <row r="47" spans="2:12" ht="21" customHeight="1" x14ac:dyDescent="0.45">
      <c r="B47" s="119" t="s">
        <v>172</v>
      </c>
      <c r="C47" s="120">
        <v>8779</v>
      </c>
      <c r="D47" s="120">
        <v>4290</v>
      </c>
      <c r="E47" s="120">
        <v>4489</v>
      </c>
      <c r="F47" s="120">
        <v>8760</v>
      </c>
      <c r="G47" s="120">
        <v>4262</v>
      </c>
      <c r="H47" s="120">
        <v>4498</v>
      </c>
      <c r="I47" s="120">
        <v>8781</v>
      </c>
      <c r="J47" s="120">
        <v>4269</v>
      </c>
      <c r="K47" s="120">
        <v>4512</v>
      </c>
      <c r="L47" s="121" t="s">
        <v>171</v>
      </c>
    </row>
    <row r="48" spans="2:12" ht="21" customHeight="1" x14ac:dyDescent="0.45">
      <c r="B48" s="119" t="s">
        <v>90</v>
      </c>
      <c r="C48" s="120">
        <v>109853</v>
      </c>
      <c r="D48" s="120">
        <v>54398</v>
      </c>
      <c r="E48" s="120">
        <v>55455</v>
      </c>
      <c r="F48" s="120">
        <v>109933</v>
      </c>
      <c r="G48" s="120">
        <v>54354</v>
      </c>
      <c r="H48" s="120">
        <v>55579</v>
      </c>
      <c r="I48" s="120">
        <v>109546</v>
      </c>
      <c r="J48" s="120">
        <v>54124</v>
      </c>
      <c r="K48" s="120">
        <v>55422</v>
      </c>
      <c r="L48" s="121" t="s">
        <v>89</v>
      </c>
    </row>
    <row r="49" spans="2:12" ht="21" customHeight="1" x14ac:dyDescent="0.45">
      <c r="B49" s="122" t="s">
        <v>16</v>
      </c>
      <c r="C49" s="117">
        <v>71775</v>
      </c>
      <c r="D49" s="117">
        <v>35172</v>
      </c>
      <c r="E49" s="117">
        <v>36603</v>
      </c>
      <c r="F49" s="117">
        <v>71726</v>
      </c>
      <c r="G49" s="117">
        <v>35168</v>
      </c>
      <c r="H49" s="117">
        <v>36558</v>
      </c>
      <c r="I49" s="117">
        <v>71034</v>
      </c>
      <c r="J49" s="117">
        <v>34828</v>
      </c>
      <c r="K49" s="117">
        <v>36206</v>
      </c>
      <c r="L49" s="123" t="s">
        <v>65</v>
      </c>
    </row>
    <row r="50" spans="2:12" ht="21" customHeight="1" x14ac:dyDescent="0.45">
      <c r="B50" s="119" t="s">
        <v>170</v>
      </c>
      <c r="C50" s="120">
        <v>5441</v>
      </c>
      <c r="D50" s="120">
        <v>2661</v>
      </c>
      <c r="E50" s="120">
        <v>2780</v>
      </c>
      <c r="F50" s="120">
        <v>5406</v>
      </c>
      <c r="G50" s="120">
        <v>2640</v>
      </c>
      <c r="H50" s="120">
        <v>2766</v>
      </c>
      <c r="I50" s="120">
        <v>5297</v>
      </c>
      <c r="J50" s="120">
        <v>2582</v>
      </c>
      <c r="K50" s="120">
        <v>2715</v>
      </c>
      <c r="L50" s="121" t="s">
        <v>169</v>
      </c>
    </row>
    <row r="51" spans="2:12" ht="21" customHeight="1" x14ac:dyDescent="0.45">
      <c r="B51" s="119" t="s">
        <v>168</v>
      </c>
      <c r="C51" s="120">
        <v>3270</v>
      </c>
      <c r="D51" s="120">
        <v>1516</v>
      </c>
      <c r="E51" s="120">
        <v>1754</v>
      </c>
      <c r="F51" s="120">
        <v>3235</v>
      </c>
      <c r="G51" s="120">
        <v>1506</v>
      </c>
      <c r="H51" s="120">
        <v>1729</v>
      </c>
      <c r="I51" s="120">
        <v>3119</v>
      </c>
      <c r="J51" s="120">
        <v>1455</v>
      </c>
      <c r="K51" s="120">
        <v>1664</v>
      </c>
      <c r="L51" s="121" t="s">
        <v>167</v>
      </c>
    </row>
    <row r="52" spans="2:12" ht="21" customHeight="1" x14ac:dyDescent="0.45">
      <c r="B52" s="119" t="s">
        <v>166</v>
      </c>
      <c r="C52" s="120">
        <v>7862</v>
      </c>
      <c r="D52" s="120">
        <v>3912</v>
      </c>
      <c r="E52" s="120">
        <v>3950</v>
      </c>
      <c r="F52" s="120">
        <v>7834</v>
      </c>
      <c r="G52" s="120">
        <v>3898</v>
      </c>
      <c r="H52" s="120">
        <v>3936</v>
      </c>
      <c r="I52" s="120">
        <v>7821</v>
      </c>
      <c r="J52" s="120">
        <v>3903</v>
      </c>
      <c r="K52" s="120">
        <v>3918</v>
      </c>
      <c r="L52" s="121" t="s">
        <v>165</v>
      </c>
    </row>
    <row r="53" spans="2:12" ht="21" customHeight="1" x14ac:dyDescent="0.45">
      <c r="B53" s="119" t="s">
        <v>90</v>
      </c>
      <c r="C53" s="120">
        <v>55202</v>
      </c>
      <c r="D53" s="120">
        <v>27083</v>
      </c>
      <c r="E53" s="120">
        <v>28119</v>
      </c>
      <c r="F53" s="120">
        <v>55251</v>
      </c>
      <c r="G53" s="120">
        <v>27124</v>
      </c>
      <c r="H53" s="120">
        <v>28127</v>
      </c>
      <c r="I53" s="120">
        <v>54797</v>
      </c>
      <c r="J53" s="120">
        <v>26888</v>
      </c>
      <c r="K53" s="120">
        <v>27909</v>
      </c>
      <c r="L53" s="121" t="s">
        <v>89</v>
      </c>
    </row>
    <row r="54" spans="2:12" ht="21" customHeight="1" x14ac:dyDescent="0.45">
      <c r="B54" s="122" t="s">
        <v>17</v>
      </c>
      <c r="C54" s="117">
        <v>127218</v>
      </c>
      <c r="D54" s="117">
        <v>62338</v>
      </c>
      <c r="E54" s="117">
        <v>64880</v>
      </c>
      <c r="F54" s="117">
        <v>127184</v>
      </c>
      <c r="G54" s="117">
        <v>62308</v>
      </c>
      <c r="H54" s="117">
        <v>64876</v>
      </c>
      <c r="I54" s="117">
        <v>124992</v>
      </c>
      <c r="J54" s="117">
        <v>61155</v>
      </c>
      <c r="K54" s="117">
        <v>63837</v>
      </c>
      <c r="L54" s="123" t="s">
        <v>66</v>
      </c>
    </row>
    <row r="55" spans="2:12" ht="21" customHeight="1" x14ac:dyDescent="0.45">
      <c r="B55" s="119" t="s">
        <v>164</v>
      </c>
      <c r="C55" s="120">
        <v>9725</v>
      </c>
      <c r="D55" s="120">
        <v>4683</v>
      </c>
      <c r="E55" s="120">
        <v>5042</v>
      </c>
      <c r="F55" s="120">
        <v>9730</v>
      </c>
      <c r="G55" s="120">
        <v>4672</v>
      </c>
      <c r="H55" s="120">
        <v>5058</v>
      </c>
      <c r="I55" s="120">
        <v>9649</v>
      </c>
      <c r="J55" s="120">
        <v>4633</v>
      </c>
      <c r="K55" s="120">
        <v>5016</v>
      </c>
      <c r="L55" s="121" t="s">
        <v>163</v>
      </c>
    </row>
    <row r="56" spans="2:12" ht="21" customHeight="1" x14ac:dyDescent="0.45">
      <c r="B56" s="119" t="s">
        <v>162</v>
      </c>
      <c r="C56" s="120">
        <v>3521</v>
      </c>
      <c r="D56" s="120">
        <v>1676</v>
      </c>
      <c r="E56" s="120">
        <v>1845</v>
      </c>
      <c r="F56" s="120">
        <v>3482</v>
      </c>
      <c r="G56" s="120">
        <v>1656</v>
      </c>
      <c r="H56" s="120">
        <v>1826</v>
      </c>
      <c r="I56" s="120">
        <v>3319</v>
      </c>
      <c r="J56" s="120">
        <v>1581</v>
      </c>
      <c r="K56" s="120">
        <v>1738</v>
      </c>
      <c r="L56" s="121" t="s">
        <v>161</v>
      </c>
    </row>
    <row r="57" spans="2:12" ht="21" customHeight="1" x14ac:dyDescent="0.45">
      <c r="B57" s="119" t="s">
        <v>160</v>
      </c>
      <c r="C57" s="120">
        <v>1970</v>
      </c>
      <c r="D57" s="124">
        <v>975</v>
      </c>
      <c r="E57" s="120">
        <v>995</v>
      </c>
      <c r="F57" s="120">
        <v>1951</v>
      </c>
      <c r="G57" s="124">
        <v>966</v>
      </c>
      <c r="H57" s="120">
        <v>985</v>
      </c>
      <c r="I57" s="120">
        <v>1937</v>
      </c>
      <c r="J57" s="124">
        <v>956</v>
      </c>
      <c r="K57" s="124">
        <v>981</v>
      </c>
      <c r="L57" s="121" t="s">
        <v>159</v>
      </c>
    </row>
    <row r="58" spans="2:12" ht="21" customHeight="1" x14ac:dyDescent="0.45">
      <c r="B58" s="119" t="s">
        <v>158</v>
      </c>
      <c r="C58" s="120">
        <v>3608</v>
      </c>
      <c r="D58" s="120">
        <v>1712</v>
      </c>
      <c r="E58" s="120">
        <v>1896</v>
      </c>
      <c r="F58" s="120">
        <v>3608</v>
      </c>
      <c r="G58" s="120">
        <v>1713</v>
      </c>
      <c r="H58" s="120">
        <v>1895</v>
      </c>
      <c r="I58" s="120">
        <v>3606</v>
      </c>
      <c r="J58" s="120">
        <v>1714</v>
      </c>
      <c r="K58" s="120">
        <v>1892</v>
      </c>
      <c r="L58" s="121" t="s">
        <v>157</v>
      </c>
    </row>
    <row r="59" spans="2:12" ht="21" customHeight="1" x14ac:dyDescent="0.45">
      <c r="B59" s="119" t="s">
        <v>156</v>
      </c>
      <c r="C59" s="120">
        <v>12652</v>
      </c>
      <c r="D59" s="120">
        <v>6287</v>
      </c>
      <c r="E59" s="120">
        <v>6365</v>
      </c>
      <c r="F59" s="120">
        <v>12684</v>
      </c>
      <c r="G59" s="120">
        <v>6304</v>
      </c>
      <c r="H59" s="120">
        <v>6380</v>
      </c>
      <c r="I59" s="120">
        <v>12746</v>
      </c>
      <c r="J59" s="120">
        <v>6325</v>
      </c>
      <c r="K59" s="120">
        <v>6421</v>
      </c>
      <c r="L59" s="121" t="s">
        <v>155</v>
      </c>
    </row>
    <row r="60" spans="2:12" ht="21" customHeight="1" x14ac:dyDescent="0.45">
      <c r="B60" s="119" t="s">
        <v>154</v>
      </c>
      <c r="C60" s="120">
        <v>8557</v>
      </c>
      <c r="D60" s="120">
        <v>4182</v>
      </c>
      <c r="E60" s="120">
        <v>4375</v>
      </c>
      <c r="F60" s="120">
        <v>8578</v>
      </c>
      <c r="G60" s="120">
        <v>4206</v>
      </c>
      <c r="H60" s="120">
        <v>4372</v>
      </c>
      <c r="I60" s="120">
        <v>8555</v>
      </c>
      <c r="J60" s="120">
        <v>4197</v>
      </c>
      <c r="K60" s="120">
        <v>4358</v>
      </c>
      <c r="L60" s="121" t="s">
        <v>153</v>
      </c>
    </row>
    <row r="61" spans="2:12" ht="21" customHeight="1" x14ac:dyDescent="0.45">
      <c r="B61" s="119" t="s">
        <v>90</v>
      </c>
      <c r="C61" s="120">
        <v>87185</v>
      </c>
      <c r="D61" s="120">
        <v>42823</v>
      </c>
      <c r="E61" s="120">
        <v>44362</v>
      </c>
      <c r="F61" s="120">
        <v>87151</v>
      </c>
      <c r="G61" s="120">
        <v>42791</v>
      </c>
      <c r="H61" s="120">
        <v>44360</v>
      </c>
      <c r="I61" s="120">
        <v>85180</v>
      </c>
      <c r="J61" s="120">
        <v>41749</v>
      </c>
      <c r="K61" s="120">
        <v>43431</v>
      </c>
      <c r="L61" s="121" t="s">
        <v>89</v>
      </c>
    </row>
    <row r="62" spans="2:12" ht="21" customHeight="1" x14ac:dyDescent="0.45">
      <c r="B62" s="122" t="s">
        <v>18</v>
      </c>
      <c r="C62" s="117">
        <v>43354</v>
      </c>
      <c r="D62" s="117">
        <v>21541</v>
      </c>
      <c r="E62" s="117">
        <v>21813</v>
      </c>
      <c r="F62" s="117">
        <v>43281</v>
      </c>
      <c r="G62" s="117">
        <v>21514</v>
      </c>
      <c r="H62" s="117">
        <v>21767</v>
      </c>
      <c r="I62" s="117">
        <v>43024</v>
      </c>
      <c r="J62" s="117">
        <v>21351</v>
      </c>
      <c r="K62" s="117">
        <v>21673</v>
      </c>
      <c r="L62" s="123" t="s">
        <v>67</v>
      </c>
    </row>
    <row r="63" spans="2:12" ht="21" customHeight="1" x14ac:dyDescent="0.45">
      <c r="B63" s="119" t="s">
        <v>152</v>
      </c>
      <c r="C63" s="120">
        <v>5247</v>
      </c>
      <c r="D63" s="120">
        <v>2524</v>
      </c>
      <c r="E63" s="120">
        <v>2723</v>
      </c>
      <c r="F63" s="120">
        <v>5205</v>
      </c>
      <c r="G63" s="120">
        <v>2493</v>
      </c>
      <c r="H63" s="120">
        <v>2712</v>
      </c>
      <c r="I63" s="120">
        <v>5134</v>
      </c>
      <c r="J63" s="120">
        <v>2445</v>
      </c>
      <c r="K63" s="120">
        <v>2689</v>
      </c>
      <c r="L63" s="121" t="s">
        <v>151</v>
      </c>
    </row>
    <row r="64" spans="2:12" ht="21" customHeight="1" x14ac:dyDescent="0.45">
      <c r="B64" s="119" t="s">
        <v>150</v>
      </c>
      <c r="C64" s="120">
        <v>4813</v>
      </c>
      <c r="D64" s="120">
        <v>2400</v>
      </c>
      <c r="E64" s="120">
        <v>2413</v>
      </c>
      <c r="F64" s="120">
        <v>4793</v>
      </c>
      <c r="G64" s="120">
        <v>2394</v>
      </c>
      <c r="H64" s="120">
        <v>2399</v>
      </c>
      <c r="I64" s="120">
        <v>4550</v>
      </c>
      <c r="J64" s="120">
        <v>2263</v>
      </c>
      <c r="K64" s="120">
        <v>2287</v>
      </c>
      <c r="L64" s="121" t="s">
        <v>149</v>
      </c>
    </row>
    <row r="65" spans="2:12" ht="21" customHeight="1" x14ac:dyDescent="0.45">
      <c r="B65" s="119" t="s">
        <v>90</v>
      </c>
      <c r="C65" s="120">
        <v>33294</v>
      </c>
      <c r="D65" s="120">
        <v>16617</v>
      </c>
      <c r="E65" s="120">
        <v>16677</v>
      </c>
      <c r="F65" s="120">
        <v>33283</v>
      </c>
      <c r="G65" s="120">
        <v>16627</v>
      </c>
      <c r="H65" s="120">
        <v>16656</v>
      </c>
      <c r="I65" s="120">
        <v>33340</v>
      </c>
      <c r="J65" s="120">
        <v>16643</v>
      </c>
      <c r="K65" s="120">
        <v>16697</v>
      </c>
      <c r="L65" s="121" t="s">
        <v>89</v>
      </c>
    </row>
    <row r="66" spans="2:12" ht="21" customHeight="1" x14ac:dyDescent="0.45">
      <c r="B66" s="122" t="s">
        <v>19</v>
      </c>
      <c r="C66" s="117">
        <v>82956</v>
      </c>
      <c r="D66" s="117">
        <v>41293</v>
      </c>
      <c r="E66" s="117">
        <v>41663</v>
      </c>
      <c r="F66" s="117">
        <v>82686</v>
      </c>
      <c r="G66" s="117">
        <v>41167</v>
      </c>
      <c r="H66" s="117">
        <v>41519</v>
      </c>
      <c r="I66" s="117">
        <v>81165</v>
      </c>
      <c r="J66" s="117">
        <v>40350</v>
      </c>
      <c r="K66" s="117">
        <v>40815</v>
      </c>
      <c r="L66" s="123" t="s">
        <v>68</v>
      </c>
    </row>
    <row r="67" spans="2:12" ht="21" customHeight="1" x14ac:dyDescent="0.45">
      <c r="B67" s="119" t="s">
        <v>148</v>
      </c>
      <c r="C67" s="120">
        <v>13873</v>
      </c>
      <c r="D67" s="120">
        <v>6660</v>
      </c>
      <c r="E67" s="120">
        <v>7213</v>
      </c>
      <c r="F67" s="120">
        <v>13664</v>
      </c>
      <c r="G67" s="120">
        <v>6570</v>
      </c>
      <c r="H67" s="120">
        <v>7094</v>
      </c>
      <c r="I67" s="120">
        <v>13505</v>
      </c>
      <c r="J67" s="120">
        <v>6474</v>
      </c>
      <c r="K67" s="120">
        <v>7031</v>
      </c>
      <c r="L67" s="121" t="s">
        <v>147</v>
      </c>
    </row>
    <row r="68" spans="2:12" ht="21" customHeight="1" x14ac:dyDescent="0.45">
      <c r="B68" s="119" t="s">
        <v>90</v>
      </c>
      <c r="C68" s="120">
        <v>69083</v>
      </c>
      <c r="D68" s="120">
        <v>34633</v>
      </c>
      <c r="E68" s="120">
        <v>34450</v>
      </c>
      <c r="F68" s="120">
        <v>69022</v>
      </c>
      <c r="G68" s="120">
        <v>34597</v>
      </c>
      <c r="H68" s="120">
        <v>34425</v>
      </c>
      <c r="I68" s="120">
        <v>67660</v>
      </c>
      <c r="J68" s="120">
        <v>33876</v>
      </c>
      <c r="K68" s="120">
        <v>33784</v>
      </c>
      <c r="L68" s="121" t="s">
        <v>89</v>
      </c>
    </row>
    <row r="69" spans="2:12" ht="21" customHeight="1" x14ac:dyDescent="0.45">
      <c r="B69" s="122" t="s">
        <v>20</v>
      </c>
      <c r="C69" s="117">
        <v>77767</v>
      </c>
      <c r="D69" s="117">
        <v>38669</v>
      </c>
      <c r="E69" s="117">
        <v>39098</v>
      </c>
      <c r="F69" s="117">
        <v>77634</v>
      </c>
      <c r="G69" s="117">
        <v>38570</v>
      </c>
      <c r="H69" s="117">
        <v>39064</v>
      </c>
      <c r="I69" s="117">
        <v>77537</v>
      </c>
      <c r="J69" s="117">
        <v>38472</v>
      </c>
      <c r="K69" s="117">
        <v>39065</v>
      </c>
      <c r="L69" s="123" t="s">
        <v>69</v>
      </c>
    </row>
    <row r="70" spans="2:12" ht="21" customHeight="1" x14ac:dyDescent="0.45">
      <c r="B70" s="119" t="s">
        <v>146</v>
      </c>
      <c r="C70" s="120">
        <v>6134</v>
      </c>
      <c r="D70" s="120">
        <v>2982</v>
      </c>
      <c r="E70" s="120">
        <v>3152</v>
      </c>
      <c r="F70" s="120">
        <v>6130</v>
      </c>
      <c r="G70" s="120">
        <v>2980</v>
      </c>
      <c r="H70" s="120">
        <v>3150</v>
      </c>
      <c r="I70" s="120">
        <v>6098</v>
      </c>
      <c r="J70" s="120">
        <v>2960</v>
      </c>
      <c r="K70" s="120">
        <v>3138</v>
      </c>
      <c r="L70" s="121" t="s">
        <v>145</v>
      </c>
    </row>
    <row r="71" spans="2:12" ht="21" customHeight="1" x14ac:dyDescent="0.45">
      <c r="B71" s="119" t="s">
        <v>90</v>
      </c>
      <c r="C71" s="120">
        <v>71633</v>
      </c>
      <c r="D71" s="120">
        <v>35687</v>
      </c>
      <c r="E71" s="120">
        <v>35946</v>
      </c>
      <c r="F71" s="120">
        <v>71504</v>
      </c>
      <c r="G71" s="120">
        <v>35590</v>
      </c>
      <c r="H71" s="120">
        <v>35914</v>
      </c>
      <c r="I71" s="120">
        <v>71439</v>
      </c>
      <c r="J71" s="120">
        <v>35512</v>
      </c>
      <c r="K71" s="120">
        <v>35927</v>
      </c>
      <c r="L71" s="121" t="s">
        <v>89</v>
      </c>
    </row>
    <row r="72" spans="2:12" ht="21" customHeight="1" x14ac:dyDescent="0.45">
      <c r="B72" s="122" t="s">
        <v>21</v>
      </c>
      <c r="C72" s="117">
        <v>117473</v>
      </c>
      <c r="D72" s="117">
        <v>57253</v>
      </c>
      <c r="E72" s="117">
        <v>60220</v>
      </c>
      <c r="F72" s="117">
        <v>117464</v>
      </c>
      <c r="G72" s="117">
        <v>57234</v>
      </c>
      <c r="H72" s="117">
        <v>60230</v>
      </c>
      <c r="I72" s="117">
        <v>116223</v>
      </c>
      <c r="J72" s="117">
        <v>56515</v>
      </c>
      <c r="K72" s="117">
        <v>59708</v>
      </c>
      <c r="L72" s="123" t="s">
        <v>70</v>
      </c>
    </row>
    <row r="73" spans="2:12" ht="21" customHeight="1" x14ac:dyDescent="0.45">
      <c r="B73" s="119" t="s">
        <v>144</v>
      </c>
      <c r="C73" s="120">
        <v>5341</v>
      </c>
      <c r="D73" s="120">
        <v>2614</v>
      </c>
      <c r="E73" s="120">
        <v>2727</v>
      </c>
      <c r="F73" s="120">
        <v>5338</v>
      </c>
      <c r="G73" s="120">
        <v>2608</v>
      </c>
      <c r="H73" s="120">
        <v>2730</v>
      </c>
      <c r="I73" s="120">
        <v>5259</v>
      </c>
      <c r="J73" s="120">
        <v>2571</v>
      </c>
      <c r="K73" s="120">
        <v>2688</v>
      </c>
      <c r="L73" s="121" t="s">
        <v>143</v>
      </c>
    </row>
    <row r="74" spans="2:12" ht="21" customHeight="1" x14ac:dyDescent="0.45">
      <c r="B74" s="119" t="s">
        <v>142</v>
      </c>
      <c r="C74" s="120">
        <v>14021</v>
      </c>
      <c r="D74" s="120">
        <v>6619</v>
      </c>
      <c r="E74" s="120">
        <v>7402</v>
      </c>
      <c r="F74" s="120">
        <v>13928</v>
      </c>
      <c r="G74" s="120">
        <v>6569</v>
      </c>
      <c r="H74" s="120">
        <v>7359</v>
      </c>
      <c r="I74" s="120">
        <v>13640</v>
      </c>
      <c r="J74" s="120">
        <v>6386</v>
      </c>
      <c r="K74" s="120">
        <v>7254</v>
      </c>
      <c r="L74" s="121" t="s">
        <v>141</v>
      </c>
    </row>
    <row r="75" spans="2:12" ht="21" customHeight="1" x14ac:dyDescent="0.45">
      <c r="B75" s="119" t="s">
        <v>140</v>
      </c>
      <c r="C75" s="120">
        <v>4788</v>
      </c>
      <c r="D75" s="120">
        <v>2382</v>
      </c>
      <c r="E75" s="120">
        <v>2406</v>
      </c>
      <c r="F75" s="120">
        <v>4793</v>
      </c>
      <c r="G75" s="120">
        <v>2384</v>
      </c>
      <c r="H75" s="120">
        <v>2409</v>
      </c>
      <c r="I75" s="120">
        <v>4756</v>
      </c>
      <c r="J75" s="120">
        <v>2365</v>
      </c>
      <c r="K75" s="120">
        <v>2391</v>
      </c>
      <c r="L75" s="121" t="s">
        <v>139</v>
      </c>
    </row>
    <row r="76" spans="2:12" ht="21" customHeight="1" x14ac:dyDescent="0.45">
      <c r="B76" s="119" t="s">
        <v>90</v>
      </c>
      <c r="C76" s="120">
        <v>93323</v>
      </c>
      <c r="D76" s="120">
        <v>45638</v>
      </c>
      <c r="E76" s="120">
        <v>47685</v>
      </c>
      <c r="F76" s="120">
        <v>93405</v>
      </c>
      <c r="G76" s="120">
        <v>45673</v>
      </c>
      <c r="H76" s="120">
        <v>47732</v>
      </c>
      <c r="I76" s="120">
        <v>92568</v>
      </c>
      <c r="J76" s="120">
        <v>45193</v>
      </c>
      <c r="K76" s="120">
        <v>47375</v>
      </c>
      <c r="L76" s="121" t="s">
        <v>89</v>
      </c>
    </row>
    <row r="77" spans="2:12" ht="21" customHeight="1" x14ac:dyDescent="0.45">
      <c r="B77" s="122" t="s">
        <v>22</v>
      </c>
      <c r="C77" s="117">
        <v>130437</v>
      </c>
      <c r="D77" s="117">
        <v>63960</v>
      </c>
      <c r="E77" s="117">
        <v>66477</v>
      </c>
      <c r="F77" s="117">
        <v>130043</v>
      </c>
      <c r="G77" s="117">
        <v>63768</v>
      </c>
      <c r="H77" s="117">
        <v>66275</v>
      </c>
      <c r="I77" s="117">
        <v>128283</v>
      </c>
      <c r="J77" s="117">
        <v>62918</v>
      </c>
      <c r="K77" s="117">
        <v>65365</v>
      </c>
      <c r="L77" s="123" t="s">
        <v>71</v>
      </c>
    </row>
    <row r="78" spans="2:12" ht="21" customHeight="1" x14ac:dyDescent="0.45">
      <c r="B78" s="119" t="s">
        <v>138</v>
      </c>
      <c r="C78" s="120">
        <v>8278</v>
      </c>
      <c r="D78" s="120">
        <v>3829</v>
      </c>
      <c r="E78" s="120">
        <v>4449</v>
      </c>
      <c r="F78" s="120">
        <v>8145</v>
      </c>
      <c r="G78" s="120">
        <v>3777</v>
      </c>
      <c r="H78" s="120">
        <v>4368</v>
      </c>
      <c r="I78" s="120">
        <v>7877</v>
      </c>
      <c r="J78" s="120">
        <v>3645</v>
      </c>
      <c r="K78" s="120">
        <v>4232</v>
      </c>
      <c r="L78" s="121" t="s">
        <v>137</v>
      </c>
    </row>
    <row r="79" spans="2:12" ht="21" customHeight="1" x14ac:dyDescent="0.45">
      <c r="B79" s="119" t="s">
        <v>90</v>
      </c>
      <c r="C79" s="120">
        <v>122159</v>
      </c>
      <c r="D79" s="120">
        <v>60131</v>
      </c>
      <c r="E79" s="120">
        <v>62028</v>
      </c>
      <c r="F79" s="120">
        <v>121898</v>
      </c>
      <c r="G79" s="120">
        <v>59991</v>
      </c>
      <c r="H79" s="120">
        <v>61907</v>
      </c>
      <c r="I79" s="120">
        <v>120406</v>
      </c>
      <c r="J79" s="120">
        <v>59273</v>
      </c>
      <c r="K79" s="120">
        <v>61133</v>
      </c>
      <c r="L79" s="121" t="s">
        <v>89</v>
      </c>
    </row>
    <row r="80" spans="2:12" ht="21" customHeight="1" x14ac:dyDescent="0.45">
      <c r="B80" s="122" t="s">
        <v>23</v>
      </c>
      <c r="C80" s="117">
        <v>76168</v>
      </c>
      <c r="D80" s="117">
        <v>38196</v>
      </c>
      <c r="E80" s="117">
        <v>37972</v>
      </c>
      <c r="F80" s="117">
        <v>76290</v>
      </c>
      <c r="G80" s="117">
        <v>38269</v>
      </c>
      <c r="H80" s="117">
        <v>38021</v>
      </c>
      <c r="I80" s="117">
        <v>76303</v>
      </c>
      <c r="J80" s="117">
        <v>38243</v>
      </c>
      <c r="K80" s="117">
        <v>38060</v>
      </c>
      <c r="L80" s="123" t="s">
        <v>72</v>
      </c>
    </row>
    <row r="81" spans="2:12" ht="21" customHeight="1" x14ac:dyDescent="0.45">
      <c r="B81" s="119" t="s">
        <v>136</v>
      </c>
      <c r="C81" s="120">
        <v>3262</v>
      </c>
      <c r="D81" s="120">
        <v>1552</v>
      </c>
      <c r="E81" s="120">
        <v>1710</v>
      </c>
      <c r="F81" s="120">
        <v>3194</v>
      </c>
      <c r="G81" s="120">
        <v>1519</v>
      </c>
      <c r="H81" s="120">
        <v>1675</v>
      </c>
      <c r="I81" s="120">
        <v>3177</v>
      </c>
      <c r="J81" s="120">
        <v>1513</v>
      </c>
      <c r="K81" s="120">
        <v>1664</v>
      </c>
      <c r="L81" s="121" t="s">
        <v>135</v>
      </c>
    </row>
    <row r="82" spans="2:12" ht="21" customHeight="1" x14ac:dyDescent="0.45">
      <c r="B82" s="119" t="s">
        <v>134</v>
      </c>
      <c r="C82" s="120">
        <v>2784</v>
      </c>
      <c r="D82" s="120">
        <v>1407</v>
      </c>
      <c r="E82" s="120">
        <v>1377</v>
      </c>
      <c r="F82" s="120">
        <v>2817</v>
      </c>
      <c r="G82" s="120">
        <v>1422</v>
      </c>
      <c r="H82" s="120">
        <v>1395</v>
      </c>
      <c r="I82" s="120">
        <v>2799</v>
      </c>
      <c r="J82" s="120">
        <v>1410</v>
      </c>
      <c r="K82" s="120">
        <v>1389</v>
      </c>
      <c r="L82" s="121" t="s">
        <v>133</v>
      </c>
    </row>
    <row r="83" spans="2:12" ht="21" customHeight="1" x14ac:dyDescent="0.45">
      <c r="B83" s="119" t="s">
        <v>90</v>
      </c>
      <c r="C83" s="120">
        <v>70122</v>
      </c>
      <c r="D83" s="120">
        <v>35237</v>
      </c>
      <c r="E83" s="120">
        <v>34885</v>
      </c>
      <c r="F83" s="120">
        <v>70279</v>
      </c>
      <c r="G83" s="120">
        <v>35328</v>
      </c>
      <c r="H83" s="120">
        <v>34951</v>
      </c>
      <c r="I83" s="120">
        <v>70327</v>
      </c>
      <c r="J83" s="120">
        <v>35320</v>
      </c>
      <c r="K83" s="120">
        <v>35007</v>
      </c>
      <c r="L83" s="121" t="s">
        <v>89</v>
      </c>
    </row>
    <row r="84" spans="2:12" ht="21" customHeight="1" x14ac:dyDescent="0.45">
      <c r="B84" s="122" t="s">
        <v>24</v>
      </c>
      <c r="C84" s="117">
        <v>83375</v>
      </c>
      <c r="D84" s="117">
        <v>41525</v>
      </c>
      <c r="E84" s="117">
        <v>41850</v>
      </c>
      <c r="F84" s="117">
        <v>83227</v>
      </c>
      <c r="G84" s="117">
        <v>41419</v>
      </c>
      <c r="H84" s="117">
        <v>41808</v>
      </c>
      <c r="I84" s="117">
        <v>82891</v>
      </c>
      <c r="J84" s="117">
        <v>41172</v>
      </c>
      <c r="K84" s="117">
        <v>41719</v>
      </c>
      <c r="L84" s="123" t="s">
        <v>73</v>
      </c>
    </row>
    <row r="85" spans="2:12" ht="21" customHeight="1" x14ac:dyDescent="0.45">
      <c r="B85" s="119" t="s">
        <v>132</v>
      </c>
      <c r="C85" s="120">
        <v>9080</v>
      </c>
      <c r="D85" s="120">
        <v>4460</v>
      </c>
      <c r="E85" s="120">
        <v>4620</v>
      </c>
      <c r="F85" s="120">
        <v>9007</v>
      </c>
      <c r="G85" s="120">
        <v>4398</v>
      </c>
      <c r="H85" s="120">
        <v>4609</v>
      </c>
      <c r="I85" s="120">
        <v>8895</v>
      </c>
      <c r="J85" s="120">
        <v>4328</v>
      </c>
      <c r="K85" s="120">
        <v>4567</v>
      </c>
      <c r="L85" s="121" t="s">
        <v>131</v>
      </c>
    </row>
    <row r="86" spans="2:12" ht="21" customHeight="1" x14ac:dyDescent="0.45">
      <c r="B86" s="119" t="s">
        <v>90</v>
      </c>
      <c r="C86" s="120">
        <v>74295</v>
      </c>
      <c r="D86" s="120">
        <v>37065</v>
      </c>
      <c r="E86" s="120">
        <v>37230</v>
      </c>
      <c r="F86" s="120">
        <v>74220</v>
      </c>
      <c r="G86" s="120">
        <v>37021</v>
      </c>
      <c r="H86" s="120">
        <v>37199</v>
      </c>
      <c r="I86" s="120">
        <v>73996</v>
      </c>
      <c r="J86" s="120">
        <v>36844</v>
      </c>
      <c r="K86" s="120">
        <v>37152</v>
      </c>
      <c r="L86" s="121" t="s">
        <v>89</v>
      </c>
    </row>
    <row r="87" spans="2:12" ht="21" customHeight="1" x14ac:dyDescent="0.45">
      <c r="B87" s="122" t="s">
        <v>25</v>
      </c>
      <c r="C87" s="117">
        <v>84330</v>
      </c>
      <c r="D87" s="117">
        <v>41067</v>
      </c>
      <c r="E87" s="117">
        <v>43263</v>
      </c>
      <c r="F87" s="117">
        <v>84669</v>
      </c>
      <c r="G87" s="117">
        <v>41185</v>
      </c>
      <c r="H87" s="117">
        <v>43484</v>
      </c>
      <c r="I87" s="117">
        <v>84840</v>
      </c>
      <c r="J87" s="117">
        <v>41211</v>
      </c>
      <c r="K87" s="117">
        <v>43629</v>
      </c>
      <c r="L87" s="123" t="s">
        <v>74</v>
      </c>
    </row>
    <row r="88" spans="2:12" ht="21" customHeight="1" x14ac:dyDescent="0.45">
      <c r="B88" s="119" t="s">
        <v>130</v>
      </c>
      <c r="C88" s="120">
        <v>2658</v>
      </c>
      <c r="D88" s="120">
        <v>1265</v>
      </c>
      <c r="E88" s="120">
        <v>1393</v>
      </c>
      <c r="F88" s="120">
        <v>2668</v>
      </c>
      <c r="G88" s="120">
        <v>1266</v>
      </c>
      <c r="H88" s="120">
        <v>1402</v>
      </c>
      <c r="I88" s="120">
        <v>2647</v>
      </c>
      <c r="J88" s="120">
        <v>1253</v>
      </c>
      <c r="K88" s="120">
        <v>1394</v>
      </c>
      <c r="L88" s="121" t="s">
        <v>129</v>
      </c>
    </row>
    <row r="89" spans="2:12" ht="21" customHeight="1" x14ac:dyDescent="0.45">
      <c r="B89" s="119" t="s">
        <v>128</v>
      </c>
      <c r="C89" s="120">
        <v>10029</v>
      </c>
      <c r="D89" s="120">
        <v>4739</v>
      </c>
      <c r="E89" s="120">
        <v>5290</v>
      </c>
      <c r="F89" s="120">
        <v>9949</v>
      </c>
      <c r="G89" s="120">
        <v>4676</v>
      </c>
      <c r="H89" s="120">
        <v>5273</v>
      </c>
      <c r="I89" s="120">
        <v>9861</v>
      </c>
      <c r="J89" s="120">
        <v>4627</v>
      </c>
      <c r="K89" s="120">
        <v>5234</v>
      </c>
      <c r="L89" s="121" t="s">
        <v>127</v>
      </c>
    </row>
    <row r="90" spans="2:12" ht="21" customHeight="1" x14ac:dyDescent="0.45">
      <c r="B90" s="119" t="s">
        <v>90</v>
      </c>
      <c r="C90" s="120">
        <v>71643</v>
      </c>
      <c r="D90" s="120">
        <v>35063</v>
      </c>
      <c r="E90" s="120">
        <v>36580</v>
      </c>
      <c r="F90" s="120">
        <v>72052</v>
      </c>
      <c r="G90" s="120">
        <v>35243</v>
      </c>
      <c r="H90" s="120">
        <v>36809</v>
      </c>
      <c r="I90" s="120">
        <v>72332</v>
      </c>
      <c r="J90" s="120">
        <v>35331</v>
      </c>
      <c r="K90" s="120">
        <v>37001</v>
      </c>
      <c r="L90" s="121" t="s">
        <v>89</v>
      </c>
    </row>
    <row r="91" spans="2:12" ht="21" customHeight="1" x14ac:dyDescent="0.45">
      <c r="B91" s="122" t="s">
        <v>26</v>
      </c>
      <c r="C91" s="117">
        <v>29967</v>
      </c>
      <c r="D91" s="117">
        <v>14781</v>
      </c>
      <c r="E91" s="117">
        <v>15186</v>
      </c>
      <c r="F91" s="117">
        <v>30017</v>
      </c>
      <c r="G91" s="117">
        <v>14781</v>
      </c>
      <c r="H91" s="117">
        <v>15236</v>
      </c>
      <c r="I91" s="117">
        <v>30087</v>
      </c>
      <c r="J91" s="117">
        <v>14753</v>
      </c>
      <c r="K91" s="117">
        <v>15334</v>
      </c>
      <c r="L91" s="123" t="s">
        <v>75</v>
      </c>
    </row>
    <row r="92" spans="2:12" ht="21" customHeight="1" x14ac:dyDescent="0.45">
      <c r="B92" s="119" t="s">
        <v>126</v>
      </c>
      <c r="C92" s="120">
        <v>4255</v>
      </c>
      <c r="D92" s="120">
        <v>2114</v>
      </c>
      <c r="E92" s="120">
        <v>2141</v>
      </c>
      <c r="F92" s="120">
        <v>4242</v>
      </c>
      <c r="G92" s="120">
        <v>2111</v>
      </c>
      <c r="H92" s="120">
        <v>2131</v>
      </c>
      <c r="I92" s="120">
        <v>4240</v>
      </c>
      <c r="J92" s="120">
        <v>2097</v>
      </c>
      <c r="K92" s="120">
        <v>2143</v>
      </c>
      <c r="L92" s="121" t="s">
        <v>125</v>
      </c>
    </row>
    <row r="93" spans="2:12" ht="21" customHeight="1" x14ac:dyDescent="0.45">
      <c r="B93" s="119" t="s">
        <v>90</v>
      </c>
      <c r="C93" s="120">
        <v>25712</v>
      </c>
      <c r="D93" s="120">
        <v>12667</v>
      </c>
      <c r="E93" s="120">
        <v>13045</v>
      </c>
      <c r="F93" s="120">
        <v>25775</v>
      </c>
      <c r="G93" s="120">
        <v>12670</v>
      </c>
      <c r="H93" s="120">
        <v>13105</v>
      </c>
      <c r="I93" s="120">
        <v>25847</v>
      </c>
      <c r="J93" s="120">
        <v>12656</v>
      </c>
      <c r="K93" s="120">
        <v>13191</v>
      </c>
      <c r="L93" s="121" t="s">
        <v>89</v>
      </c>
    </row>
    <row r="94" spans="2:12" ht="21" customHeight="1" x14ac:dyDescent="0.45">
      <c r="B94" s="122" t="s">
        <v>27</v>
      </c>
      <c r="C94" s="117">
        <v>126039</v>
      </c>
      <c r="D94" s="117">
        <v>62312</v>
      </c>
      <c r="E94" s="117">
        <v>63727</v>
      </c>
      <c r="F94" s="117">
        <v>126145</v>
      </c>
      <c r="G94" s="117">
        <v>62325</v>
      </c>
      <c r="H94" s="117">
        <v>63820</v>
      </c>
      <c r="I94" s="117">
        <v>124310</v>
      </c>
      <c r="J94" s="117">
        <v>61446</v>
      </c>
      <c r="K94" s="117">
        <v>62864</v>
      </c>
      <c r="L94" s="123" t="s">
        <v>76</v>
      </c>
    </row>
    <row r="95" spans="2:12" ht="21" customHeight="1" x14ac:dyDescent="0.45">
      <c r="B95" s="119" t="s">
        <v>124</v>
      </c>
      <c r="C95" s="120">
        <v>3861</v>
      </c>
      <c r="D95" s="120">
        <v>2085</v>
      </c>
      <c r="E95" s="120">
        <v>1776</v>
      </c>
      <c r="F95" s="120">
        <v>3867</v>
      </c>
      <c r="G95" s="120">
        <v>2077</v>
      </c>
      <c r="H95" s="120">
        <v>1790</v>
      </c>
      <c r="I95" s="120">
        <v>3729</v>
      </c>
      <c r="J95" s="120">
        <v>2017</v>
      </c>
      <c r="K95" s="120">
        <v>1712</v>
      </c>
      <c r="L95" s="121" t="s">
        <v>123</v>
      </c>
    </row>
    <row r="96" spans="2:12" ht="21" customHeight="1" x14ac:dyDescent="0.45">
      <c r="B96" s="119" t="s">
        <v>122</v>
      </c>
      <c r="C96" s="120">
        <v>4255</v>
      </c>
      <c r="D96" s="120">
        <v>2035</v>
      </c>
      <c r="E96" s="120">
        <v>2220</v>
      </c>
      <c r="F96" s="120">
        <v>4233</v>
      </c>
      <c r="G96" s="120">
        <v>2025</v>
      </c>
      <c r="H96" s="120">
        <v>2208</v>
      </c>
      <c r="I96" s="120">
        <v>4156</v>
      </c>
      <c r="J96" s="120">
        <v>1975</v>
      </c>
      <c r="K96" s="120">
        <v>2181</v>
      </c>
      <c r="L96" s="121" t="s">
        <v>121</v>
      </c>
    </row>
    <row r="97" spans="2:12" ht="21" customHeight="1" x14ac:dyDescent="0.45">
      <c r="B97" s="119" t="s">
        <v>120</v>
      </c>
      <c r="C97" s="120">
        <v>17768</v>
      </c>
      <c r="D97" s="120">
        <v>8373</v>
      </c>
      <c r="E97" s="120">
        <v>9395</v>
      </c>
      <c r="F97" s="120">
        <v>17622</v>
      </c>
      <c r="G97" s="120">
        <v>8278</v>
      </c>
      <c r="H97" s="120">
        <v>9344</v>
      </c>
      <c r="I97" s="120">
        <v>16686</v>
      </c>
      <c r="J97" s="120">
        <v>7868</v>
      </c>
      <c r="K97" s="120">
        <v>8818</v>
      </c>
      <c r="L97" s="121" t="s">
        <v>119</v>
      </c>
    </row>
    <row r="98" spans="2:12" ht="21" customHeight="1" x14ac:dyDescent="0.45">
      <c r="B98" s="119" t="s">
        <v>118</v>
      </c>
      <c r="C98" s="120">
        <v>13270</v>
      </c>
      <c r="D98" s="120">
        <v>6665</v>
      </c>
      <c r="E98" s="120">
        <v>6605</v>
      </c>
      <c r="F98" s="120">
        <v>13258</v>
      </c>
      <c r="G98" s="120">
        <v>6647</v>
      </c>
      <c r="H98" s="120">
        <v>6611</v>
      </c>
      <c r="I98" s="120">
        <v>13267</v>
      </c>
      <c r="J98" s="120">
        <v>6638</v>
      </c>
      <c r="K98" s="120">
        <v>6629</v>
      </c>
      <c r="L98" s="121" t="s">
        <v>117</v>
      </c>
    </row>
    <row r="99" spans="2:12" ht="21" customHeight="1" x14ac:dyDescent="0.45">
      <c r="B99" s="119" t="s">
        <v>90</v>
      </c>
      <c r="C99" s="120">
        <v>86885</v>
      </c>
      <c r="D99" s="120">
        <v>43154</v>
      </c>
      <c r="E99" s="120">
        <v>43731</v>
      </c>
      <c r="F99" s="120">
        <v>87165</v>
      </c>
      <c r="G99" s="120">
        <v>43298</v>
      </c>
      <c r="H99" s="120">
        <v>43867</v>
      </c>
      <c r="I99" s="120">
        <v>86472</v>
      </c>
      <c r="J99" s="120">
        <v>42948</v>
      </c>
      <c r="K99" s="120">
        <v>43524</v>
      </c>
      <c r="L99" s="121" t="s">
        <v>89</v>
      </c>
    </row>
    <row r="100" spans="2:12" ht="21" customHeight="1" x14ac:dyDescent="0.45">
      <c r="B100" s="122" t="s">
        <v>28</v>
      </c>
      <c r="C100" s="117">
        <v>196140</v>
      </c>
      <c r="D100" s="117">
        <v>96832</v>
      </c>
      <c r="E100" s="117">
        <v>99308</v>
      </c>
      <c r="F100" s="117">
        <v>196888</v>
      </c>
      <c r="G100" s="117">
        <v>96991</v>
      </c>
      <c r="H100" s="117">
        <v>99897</v>
      </c>
      <c r="I100" s="117">
        <v>196811</v>
      </c>
      <c r="J100" s="117">
        <v>96753</v>
      </c>
      <c r="K100" s="117">
        <v>100058</v>
      </c>
      <c r="L100" s="123" t="s">
        <v>77</v>
      </c>
    </row>
    <row r="101" spans="2:12" ht="21" customHeight="1" x14ac:dyDescent="0.45">
      <c r="B101" s="119" t="s">
        <v>116</v>
      </c>
      <c r="C101" s="120">
        <v>34520</v>
      </c>
      <c r="D101" s="120">
        <v>16351</v>
      </c>
      <c r="E101" s="120">
        <v>18169</v>
      </c>
      <c r="F101" s="120">
        <v>34150</v>
      </c>
      <c r="G101" s="120">
        <v>16166</v>
      </c>
      <c r="H101" s="120">
        <v>17984</v>
      </c>
      <c r="I101" s="120">
        <v>33700</v>
      </c>
      <c r="J101" s="120">
        <v>15887</v>
      </c>
      <c r="K101" s="120">
        <v>17813</v>
      </c>
      <c r="L101" s="121" t="s">
        <v>115</v>
      </c>
    </row>
    <row r="102" spans="2:12" ht="21" customHeight="1" x14ac:dyDescent="0.45">
      <c r="B102" s="119" t="s">
        <v>114</v>
      </c>
      <c r="C102" s="120">
        <v>5066</v>
      </c>
      <c r="D102" s="120">
        <v>2487</v>
      </c>
      <c r="E102" s="120">
        <v>2579</v>
      </c>
      <c r="F102" s="120">
        <v>5072</v>
      </c>
      <c r="G102" s="120">
        <v>2486</v>
      </c>
      <c r="H102" s="120">
        <v>2586</v>
      </c>
      <c r="I102" s="120">
        <v>5021</v>
      </c>
      <c r="J102" s="120">
        <v>2462</v>
      </c>
      <c r="K102" s="120">
        <v>2559</v>
      </c>
      <c r="L102" s="121" t="s">
        <v>113</v>
      </c>
    </row>
    <row r="103" spans="2:12" ht="21" customHeight="1" x14ac:dyDescent="0.45">
      <c r="B103" s="119" t="s">
        <v>112</v>
      </c>
      <c r="C103" s="120">
        <v>11413</v>
      </c>
      <c r="D103" s="120">
        <v>5632</v>
      </c>
      <c r="E103" s="120">
        <v>5781</v>
      </c>
      <c r="F103" s="120">
        <v>11410</v>
      </c>
      <c r="G103" s="120">
        <v>5621</v>
      </c>
      <c r="H103" s="120">
        <v>5789</v>
      </c>
      <c r="I103" s="120">
        <v>11431</v>
      </c>
      <c r="J103" s="120">
        <v>5627</v>
      </c>
      <c r="K103" s="120">
        <v>5804</v>
      </c>
      <c r="L103" s="121" t="s">
        <v>111</v>
      </c>
    </row>
    <row r="104" spans="2:12" ht="21" customHeight="1" x14ac:dyDescent="0.45">
      <c r="B104" s="119" t="s">
        <v>110</v>
      </c>
      <c r="C104" s="120">
        <v>13002</v>
      </c>
      <c r="D104" s="120">
        <v>6481</v>
      </c>
      <c r="E104" s="120">
        <v>6521</v>
      </c>
      <c r="F104" s="120">
        <v>13178</v>
      </c>
      <c r="G104" s="120">
        <v>6572</v>
      </c>
      <c r="H104" s="120">
        <v>6606</v>
      </c>
      <c r="I104" s="120">
        <v>13275</v>
      </c>
      <c r="J104" s="120">
        <v>6599</v>
      </c>
      <c r="K104" s="120">
        <v>6676</v>
      </c>
      <c r="L104" s="121" t="s">
        <v>109</v>
      </c>
    </row>
    <row r="105" spans="2:12" ht="21" customHeight="1" x14ac:dyDescent="0.45">
      <c r="B105" s="119" t="s">
        <v>108</v>
      </c>
      <c r="C105" s="120">
        <v>8789</v>
      </c>
      <c r="D105" s="120">
        <v>4383</v>
      </c>
      <c r="E105" s="120">
        <v>4406</v>
      </c>
      <c r="F105" s="120">
        <v>8830</v>
      </c>
      <c r="G105" s="120">
        <v>4383</v>
      </c>
      <c r="H105" s="120">
        <v>4447</v>
      </c>
      <c r="I105" s="120">
        <v>8965</v>
      </c>
      <c r="J105" s="120">
        <v>4471</v>
      </c>
      <c r="K105" s="120">
        <v>4494</v>
      </c>
      <c r="L105" s="121" t="s">
        <v>107</v>
      </c>
    </row>
    <row r="106" spans="2:12" ht="21" customHeight="1" x14ac:dyDescent="0.45">
      <c r="B106" s="119" t="s">
        <v>90</v>
      </c>
      <c r="C106" s="120">
        <v>123350</v>
      </c>
      <c r="D106" s="120">
        <v>61498</v>
      </c>
      <c r="E106" s="120">
        <v>61852</v>
      </c>
      <c r="F106" s="120">
        <v>124248</v>
      </c>
      <c r="G106" s="120">
        <v>61763</v>
      </c>
      <c r="H106" s="120">
        <v>62485</v>
      </c>
      <c r="I106" s="120">
        <v>124419</v>
      </c>
      <c r="J106" s="120">
        <v>61707</v>
      </c>
      <c r="K106" s="120">
        <v>62712</v>
      </c>
      <c r="L106" s="121" t="s">
        <v>89</v>
      </c>
    </row>
    <row r="107" spans="2:12" ht="21" customHeight="1" x14ac:dyDescent="0.45">
      <c r="B107" s="122" t="s">
        <v>29</v>
      </c>
      <c r="C107" s="117">
        <v>60892</v>
      </c>
      <c r="D107" s="117">
        <v>30303</v>
      </c>
      <c r="E107" s="117">
        <v>30589</v>
      </c>
      <c r="F107" s="117">
        <v>60976</v>
      </c>
      <c r="G107" s="117">
        <v>30305</v>
      </c>
      <c r="H107" s="117">
        <v>30671</v>
      </c>
      <c r="I107" s="117">
        <v>60793</v>
      </c>
      <c r="J107" s="117">
        <v>30150</v>
      </c>
      <c r="K107" s="117">
        <v>30643</v>
      </c>
      <c r="L107" s="123" t="s">
        <v>78</v>
      </c>
    </row>
    <row r="108" spans="2:12" ht="21" customHeight="1" x14ac:dyDescent="0.45">
      <c r="B108" s="122" t="s">
        <v>30</v>
      </c>
      <c r="C108" s="117">
        <v>37274</v>
      </c>
      <c r="D108" s="117">
        <v>18554</v>
      </c>
      <c r="E108" s="117">
        <v>18720</v>
      </c>
      <c r="F108" s="117">
        <v>37186</v>
      </c>
      <c r="G108" s="117">
        <v>18530</v>
      </c>
      <c r="H108" s="117">
        <v>18656</v>
      </c>
      <c r="I108" s="117">
        <v>36835</v>
      </c>
      <c r="J108" s="117">
        <v>18330</v>
      </c>
      <c r="K108" s="117">
        <v>18505</v>
      </c>
      <c r="L108" s="123" t="s">
        <v>79</v>
      </c>
    </row>
    <row r="109" spans="2:12" ht="21" customHeight="1" x14ac:dyDescent="0.45">
      <c r="B109" s="122" t="s">
        <v>31</v>
      </c>
      <c r="C109" s="117">
        <v>25591</v>
      </c>
      <c r="D109" s="117">
        <v>12535</v>
      </c>
      <c r="E109" s="117">
        <v>13056</v>
      </c>
      <c r="F109" s="117">
        <v>25458</v>
      </c>
      <c r="G109" s="117">
        <v>12482</v>
      </c>
      <c r="H109" s="117">
        <v>12976</v>
      </c>
      <c r="I109" s="117">
        <v>25237</v>
      </c>
      <c r="J109" s="117">
        <v>12347</v>
      </c>
      <c r="K109" s="117">
        <v>12890</v>
      </c>
      <c r="L109" s="123" t="s">
        <v>80</v>
      </c>
    </row>
    <row r="110" spans="2:12" ht="21" customHeight="1" x14ac:dyDescent="0.45">
      <c r="B110" s="119" t="s">
        <v>106</v>
      </c>
      <c r="C110" s="120">
        <v>4425</v>
      </c>
      <c r="D110" s="120">
        <v>2163</v>
      </c>
      <c r="E110" s="120">
        <v>2262</v>
      </c>
      <c r="F110" s="120">
        <v>4392</v>
      </c>
      <c r="G110" s="120">
        <v>2148</v>
      </c>
      <c r="H110" s="120">
        <v>2244</v>
      </c>
      <c r="I110" s="120">
        <v>4318</v>
      </c>
      <c r="J110" s="120">
        <v>2104</v>
      </c>
      <c r="K110" s="120">
        <v>2214</v>
      </c>
      <c r="L110" s="121" t="s">
        <v>105</v>
      </c>
    </row>
    <row r="111" spans="2:12" ht="21" customHeight="1" x14ac:dyDescent="0.45">
      <c r="B111" s="119" t="s">
        <v>90</v>
      </c>
      <c r="C111" s="120">
        <v>21166</v>
      </c>
      <c r="D111" s="120">
        <v>10372</v>
      </c>
      <c r="E111" s="120">
        <v>10794</v>
      </c>
      <c r="F111" s="120">
        <v>21066</v>
      </c>
      <c r="G111" s="120">
        <v>10334</v>
      </c>
      <c r="H111" s="120">
        <v>10732</v>
      </c>
      <c r="I111" s="120">
        <v>20919</v>
      </c>
      <c r="J111" s="120">
        <v>10243</v>
      </c>
      <c r="K111" s="120">
        <v>10676</v>
      </c>
      <c r="L111" s="121" t="s">
        <v>89</v>
      </c>
    </row>
    <row r="112" spans="2:12" ht="21" customHeight="1" x14ac:dyDescent="0.45">
      <c r="B112" s="122" t="s">
        <v>32</v>
      </c>
      <c r="C112" s="117">
        <v>45133</v>
      </c>
      <c r="D112" s="117">
        <v>22415</v>
      </c>
      <c r="E112" s="117">
        <v>22718</v>
      </c>
      <c r="F112" s="117">
        <v>45205</v>
      </c>
      <c r="G112" s="117">
        <v>22485</v>
      </c>
      <c r="H112" s="117">
        <v>22720</v>
      </c>
      <c r="I112" s="117">
        <v>45282</v>
      </c>
      <c r="J112" s="117">
        <v>22529</v>
      </c>
      <c r="K112" s="117">
        <v>22753</v>
      </c>
      <c r="L112" s="123" t="s">
        <v>81</v>
      </c>
    </row>
    <row r="113" spans="2:12" ht="21" customHeight="1" x14ac:dyDescent="0.45">
      <c r="B113" s="119" t="s">
        <v>104</v>
      </c>
      <c r="C113" s="120">
        <v>2000</v>
      </c>
      <c r="D113" s="124">
        <v>944</v>
      </c>
      <c r="E113" s="120">
        <v>1056</v>
      </c>
      <c r="F113" s="120">
        <v>1965</v>
      </c>
      <c r="G113" s="124">
        <v>931</v>
      </c>
      <c r="H113" s="120">
        <v>1034</v>
      </c>
      <c r="I113" s="120">
        <v>1933</v>
      </c>
      <c r="J113" s="124">
        <v>910</v>
      </c>
      <c r="K113" s="120">
        <v>1023</v>
      </c>
      <c r="L113" s="121" t="s">
        <v>103</v>
      </c>
    </row>
    <row r="114" spans="2:12" ht="21" customHeight="1" x14ac:dyDescent="0.45">
      <c r="B114" s="119" t="s">
        <v>90</v>
      </c>
      <c r="C114" s="120">
        <v>43133</v>
      </c>
      <c r="D114" s="120">
        <v>21471</v>
      </c>
      <c r="E114" s="120">
        <v>21662</v>
      </c>
      <c r="F114" s="120">
        <v>43240</v>
      </c>
      <c r="G114" s="120">
        <v>21554</v>
      </c>
      <c r="H114" s="120">
        <v>21686</v>
      </c>
      <c r="I114" s="120">
        <v>43349</v>
      </c>
      <c r="J114" s="120">
        <v>21619</v>
      </c>
      <c r="K114" s="120">
        <v>21730</v>
      </c>
      <c r="L114" s="121" t="s">
        <v>89</v>
      </c>
    </row>
    <row r="115" spans="2:12" ht="21" customHeight="1" x14ac:dyDescent="0.45">
      <c r="B115" s="122" t="s">
        <v>33</v>
      </c>
      <c r="C115" s="117">
        <v>25167</v>
      </c>
      <c r="D115" s="117">
        <v>12715</v>
      </c>
      <c r="E115" s="117">
        <v>12452</v>
      </c>
      <c r="F115" s="117">
        <v>25222</v>
      </c>
      <c r="G115" s="117">
        <v>12730</v>
      </c>
      <c r="H115" s="117">
        <v>12492</v>
      </c>
      <c r="I115" s="117">
        <v>25305</v>
      </c>
      <c r="J115" s="117">
        <v>12771</v>
      </c>
      <c r="K115" s="117">
        <v>12534</v>
      </c>
      <c r="L115" s="123" t="s">
        <v>82</v>
      </c>
    </row>
    <row r="116" spans="2:12" ht="21" customHeight="1" x14ac:dyDescent="0.45">
      <c r="B116" s="122" t="s">
        <v>34</v>
      </c>
      <c r="C116" s="117">
        <v>28067</v>
      </c>
      <c r="D116" s="117">
        <v>14124</v>
      </c>
      <c r="E116" s="117">
        <v>13943</v>
      </c>
      <c r="F116" s="117">
        <v>27963</v>
      </c>
      <c r="G116" s="117">
        <v>14070</v>
      </c>
      <c r="H116" s="117">
        <v>13893</v>
      </c>
      <c r="I116" s="117">
        <v>27837</v>
      </c>
      <c r="J116" s="117">
        <v>13987</v>
      </c>
      <c r="K116" s="117">
        <v>13850</v>
      </c>
      <c r="L116" s="123" t="s">
        <v>83</v>
      </c>
    </row>
    <row r="117" spans="2:12" ht="21" customHeight="1" x14ac:dyDescent="0.45">
      <c r="B117" s="119" t="s">
        <v>102</v>
      </c>
      <c r="C117" s="120">
        <v>8158</v>
      </c>
      <c r="D117" s="120">
        <v>4044</v>
      </c>
      <c r="E117" s="120">
        <v>4114</v>
      </c>
      <c r="F117" s="120">
        <v>8122</v>
      </c>
      <c r="G117" s="120">
        <v>4026</v>
      </c>
      <c r="H117" s="120">
        <v>4096</v>
      </c>
      <c r="I117" s="120">
        <v>8131</v>
      </c>
      <c r="J117" s="120">
        <v>4036</v>
      </c>
      <c r="K117" s="120">
        <v>4095</v>
      </c>
      <c r="L117" s="121" t="s">
        <v>101</v>
      </c>
    </row>
    <row r="118" spans="2:12" ht="21" customHeight="1" x14ac:dyDescent="0.45">
      <c r="B118" s="119" t="s">
        <v>90</v>
      </c>
      <c r="C118" s="120">
        <v>19909</v>
      </c>
      <c r="D118" s="120">
        <v>10080</v>
      </c>
      <c r="E118" s="120">
        <v>9829</v>
      </c>
      <c r="F118" s="120">
        <v>19841</v>
      </c>
      <c r="G118" s="120">
        <v>10044</v>
      </c>
      <c r="H118" s="120">
        <v>9797</v>
      </c>
      <c r="I118" s="120">
        <v>19706</v>
      </c>
      <c r="J118" s="120">
        <v>9951</v>
      </c>
      <c r="K118" s="120">
        <v>9755</v>
      </c>
      <c r="L118" s="121" t="s">
        <v>89</v>
      </c>
    </row>
    <row r="119" spans="2:12" ht="21" customHeight="1" x14ac:dyDescent="0.45">
      <c r="B119" s="122" t="s">
        <v>35</v>
      </c>
      <c r="C119" s="117">
        <v>41806</v>
      </c>
      <c r="D119" s="117">
        <v>20719</v>
      </c>
      <c r="E119" s="117">
        <v>21087</v>
      </c>
      <c r="F119" s="117">
        <v>41828</v>
      </c>
      <c r="G119" s="117">
        <v>20736</v>
      </c>
      <c r="H119" s="117">
        <v>21092</v>
      </c>
      <c r="I119" s="117">
        <v>40732</v>
      </c>
      <c r="J119" s="117">
        <v>20197</v>
      </c>
      <c r="K119" s="117">
        <v>20535</v>
      </c>
      <c r="L119" s="123" t="s">
        <v>84</v>
      </c>
    </row>
    <row r="120" spans="2:12" ht="21" customHeight="1" x14ac:dyDescent="0.45">
      <c r="B120" s="119" t="s">
        <v>100</v>
      </c>
      <c r="C120" s="120">
        <v>4256</v>
      </c>
      <c r="D120" s="120">
        <v>2076</v>
      </c>
      <c r="E120" s="120">
        <v>2180</v>
      </c>
      <c r="F120" s="120">
        <v>4258</v>
      </c>
      <c r="G120" s="120">
        <v>2077</v>
      </c>
      <c r="H120" s="120">
        <v>2181</v>
      </c>
      <c r="I120" s="120">
        <v>4084</v>
      </c>
      <c r="J120" s="120">
        <v>1999</v>
      </c>
      <c r="K120" s="120">
        <v>2085</v>
      </c>
      <c r="L120" s="121" t="s">
        <v>99</v>
      </c>
    </row>
    <row r="121" spans="2:12" ht="21" customHeight="1" x14ac:dyDescent="0.45">
      <c r="B121" s="119" t="s">
        <v>90</v>
      </c>
      <c r="C121" s="120">
        <v>37550</v>
      </c>
      <c r="D121" s="120">
        <v>18643</v>
      </c>
      <c r="E121" s="120">
        <v>18907</v>
      </c>
      <c r="F121" s="120">
        <v>37570</v>
      </c>
      <c r="G121" s="120">
        <v>18659</v>
      </c>
      <c r="H121" s="120">
        <v>18911</v>
      </c>
      <c r="I121" s="120">
        <v>36648</v>
      </c>
      <c r="J121" s="120">
        <v>18198</v>
      </c>
      <c r="K121" s="120">
        <v>18450</v>
      </c>
      <c r="L121" s="121" t="s">
        <v>89</v>
      </c>
    </row>
    <row r="122" spans="2:12" ht="21" customHeight="1" x14ac:dyDescent="0.45">
      <c r="B122" s="122" t="s">
        <v>36</v>
      </c>
      <c r="C122" s="117">
        <v>32796</v>
      </c>
      <c r="D122" s="117">
        <v>16310</v>
      </c>
      <c r="E122" s="117">
        <v>16486</v>
      </c>
      <c r="F122" s="117">
        <v>32755</v>
      </c>
      <c r="G122" s="117">
        <v>16310</v>
      </c>
      <c r="H122" s="117">
        <v>16445</v>
      </c>
      <c r="I122" s="117">
        <v>32702</v>
      </c>
      <c r="J122" s="117">
        <v>16259</v>
      </c>
      <c r="K122" s="117">
        <v>16443</v>
      </c>
      <c r="L122" s="123" t="s">
        <v>85</v>
      </c>
    </row>
    <row r="123" spans="2:12" ht="21" customHeight="1" x14ac:dyDescent="0.45">
      <c r="B123" s="119" t="s">
        <v>98</v>
      </c>
      <c r="C123" s="120">
        <v>4659</v>
      </c>
      <c r="D123" s="120">
        <v>2307</v>
      </c>
      <c r="E123" s="120">
        <v>2352</v>
      </c>
      <c r="F123" s="120">
        <v>4637</v>
      </c>
      <c r="G123" s="120">
        <v>2301</v>
      </c>
      <c r="H123" s="120">
        <v>2336</v>
      </c>
      <c r="I123" s="120">
        <v>4623</v>
      </c>
      <c r="J123" s="120">
        <v>2288</v>
      </c>
      <c r="K123" s="120">
        <v>2335</v>
      </c>
      <c r="L123" s="121" t="s">
        <v>97</v>
      </c>
    </row>
    <row r="124" spans="2:12" ht="21" customHeight="1" x14ac:dyDescent="0.45">
      <c r="B124" s="119" t="s">
        <v>90</v>
      </c>
      <c r="C124" s="120">
        <v>28137</v>
      </c>
      <c r="D124" s="120">
        <v>14003</v>
      </c>
      <c r="E124" s="120">
        <v>14134</v>
      </c>
      <c r="F124" s="120">
        <v>28118</v>
      </c>
      <c r="G124" s="120">
        <v>14009</v>
      </c>
      <c r="H124" s="120">
        <v>14109</v>
      </c>
      <c r="I124" s="120">
        <v>28079</v>
      </c>
      <c r="J124" s="120">
        <v>13971</v>
      </c>
      <c r="K124" s="120">
        <v>14108</v>
      </c>
      <c r="L124" s="121" t="s">
        <v>89</v>
      </c>
    </row>
    <row r="125" spans="2:12" ht="21" customHeight="1" x14ac:dyDescent="0.45">
      <c r="B125" s="122" t="s">
        <v>37</v>
      </c>
      <c r="C125" s="117">
        <v>24553</v>
      </c>
      <c r="D125" s="117">
        <v>12225</v>
      </c>
      <c r="E125" s="117">
        <v>12328</v>
      </c>
      <c r="F125" s="117">
        <v>24532</v>
      </c>
      <c r="G125" s="117">
        <v>12223</v>
      </c>
      <c r="H125" s="117">
        <v>12309</v>
      </c>
      <c r="I125" s="117">
        <v>24038</v>
      </c>
      <c r="J125" s="117">
        <v>11971</v>
      </c>
      <c r="K125" s="117">
        <v>12067</v>
      </c>
      <c r="L125" s="123" t="s">
        <v>86</v>
      </c>
    </row>
    <row r="126" spans="2:12" ht="21" customHeight="1" x14ac:dyDescent="0.45">
      <c r="B126" s="119" t="s">
        <v>96</v>
      </c>
      <c r="C126" s="120">
        <v>2498</v>
      </c>
      <c r="D126" s="120">
        <v>1229</v>
      </c>
      <c r="E126" s="120">
        <v>1269</v>
      </c>
      <c r="F126" s="120">
        <v>2495</v>
      </c>
      <c r="G126" s="120">
        <v>1237</v>
      </c>
      <c r="H126" s="120">
        <v>1258</v>
      </c>
      <c r="I126" s="120">
        <v>2470</v>
      </c>
      <c r="J126" s="120">
        <v>1229</v>
      </c>
      <c r="K126" s="120">
        <v>1241</v>
      </c>
      <c r="L126" s="121" t="s">
        <v>95</v>
      </c>
    </row>
    <row r="127" spans="2:12" ht="21" customHeight="1" x14ac:dyDescent="0.45">
      <c r="B127" s="119" t="s">
        <v>90</v>
      </c>
      <c r="C127" s="120">
        <v>22055</v>
      </c>
      <c r="D127" s="120">
        <v>10996</v>
      </c>
      <c r="E127" s="120">
        <v>11059</v>
      </c>
      <c r="F127" s="120">
        <v>22037</v>
      </c>
      <c r="G127" s="120">
        <v>10986</v>
      </c>
      <c r="H127" s="120">
        <v>11051</v>
      </c>
      <c r="I127" s="120">
        <v>21568</v>
      </c>
      <c r="J127" s="120">
        <v>10742</v>
      </c>
      <c r="K127" s="120">
        <v>10826</v>
      </c>
      <c r="L127" s="121" t="s">
        <v>89</v>
      </c>
    </row>
    <row r="128" spans="2:12" ht="21" customHeight="1" x14ac:dyDescent="0.45">
      <c r="B128" s="122" t="s">
        <v>38</v>
      </c>
      <c r="C128" s="117">
        <v>24180</v>
      </c>
      <c r="D128" s="117">
        <v>12027</v>
      </c>
      <c r="E128" s="117">
        <v>12153</v>
      </c>
      <c r="F128" s="117">
        <v>24179</v>
      </c>
      <c r="G128" s="117">
        <v>12017</v>
      </c>
      <c r="H128" s="117">
        <v>12162</v>
      </c>
      <c r="I128" s="117">
        <v>23768</v>
      </c>
      <c r="J128" s="117">
        <v>11834</v>
      </c>
      <c r="K128" s="117">
        <v>11934</v>
      </c>
      <c r="L128" s="123" t="s">
        <v>87</v>
      </c>
    </row>
    <row r="129" spans="1:12" ht="21" customHeight="1" x14ac:dyDescent="0.45">
      <c r="B129" s="119" t="s">
        <v>94</v>
      </c>
      <c r="C129" s="120">
        <v>3768</v>
      </c>
      <c r="D129" s="120">
        <v>1865</v>
      </c>
      <c r="E129" s="120">
        <v>1903</v>
      </c>
      <c r="F129" s="120">
        <v>3727</v>
      </c>
      <c r="G129" s="120">
        <v>1843</v>
      </c>
      <c r="H129" s="120">
        <v>1884</v>
      </c>
      <c r="I129" s="120">
        <v>3629</v>
      </c>
      <c r="J129" s="120">
        <v>1791</v>
      </c>
      <c r="K129" s="120">
        <v>1838</v>
      </c>
      <c r="L129" s="121" t="s">
        <v>93</v>
      </c>
    </row>
    <row r="130" spans="1:12" ht="21" customHeight="1" x14ac:dyDescent="0.45">
      <c r="B130" s="119" t="s">
        <v>90</v>
      </c>
      <c r="C130" s="120">
        <v>20412</v>
      </c>
      <c r="D130" s="120">
        <v>10162</v>
      </c>
      <c r="E130" s="120">
        <v>10250</v>
      </c>
      <c r="F130" s="120">
        <v>20452</v>
      </c>
      <c r="G130" s="120">
        <v>10174</v>
      </c>
      <c r="H130" s="120">
        <v>10278</v>
      </c>
      <c r="I130" s="120">
        <v>20139</v>
      </c>
      <c r="J130" s="120">
        <v>10043</v>
      </c>
      <c r="K130" s="120">
        <v>10096</v>
      </c>
      <c r="L130" s="121" t="s">
        <v>89</v>
      </c>
    </row>
    <row r="131" spans="1:12" ht="21" customHeight="1" x14ac:dyDescent="0.45">
      <c r="B131" s="122" t="s">
        <v>6</v>
      </c>
      <c r="C131" s="117">
        <v>35964</v>
      </c>
      <c r="D131" s="117">
        <v>17583</v>
      </c>
      <c r="E131" s="117">
        <v>18381</v>
      </c>
      <c r="F131" s="117">
        <v>36048</v>
      </c>
      <c r="G131" s="117">
        <v>17617</v>
      </c>
      <c r="H131" s="117">
        <v>18431</v>
      </c>
      <c r="I131" s="117">
        <v>36013</v>
      </c>
      <c r="J131" s="117">
        <v>17574</v>
      </c>
      <c r="K131" s="117">
        <v>18439</v>
      </c>
      <c r="L131" s="123" t="s">
        <v>55</v>
      </c>
    </row>
    <row r="132" spans="1:12" ht="21" customHeight="1" x14ac:dyDescent="0.45">
      <c r="B132" s="119" t="s">
        <v>92</v>
      </c>
      <c r="C132" s="120">
        <v>5020</v>
      </c>
      <c r="D132" s="120">
        <v>2416</v>
      </c>
      <c r="E132" s="120">
        <v>2604</v>
      </c>
      <c r="F132" s="120">
        <v>5048</v>
      </c>
      <c r="G132" s="120">
        <v>2440</v>
      </c>
      <c r="H132" s="120">
        <v>2608</v>
      </c>
      <c r="I132" s="120">
        <v>5021</v>
      </c>
      <c r="J132" s="120">
        <v>2418</v>
      </c>
      <c r="K132" s="120">
        <v>2603</v>
      </c>
      <c r="L132" s="121" t="s">
        <v>91</v>
      </c>
    </row>
    <row r="133" spans="1:12" ht="21" customHeight="1" thickBot="1" x14ac:dyDescent="0.5">
      <c r="A133" s="131"/>
      <c r="B133" s="132" t="s">
        <v>90</v>
      </c>
      <c r="C133" s="133">
        <v>30944</v>
      </c>
      <c r="D133" s="133">
        <v>15167</v>
      </c>
      <c r="E133" s="133">
        <v>15777</v>
      </c>
      <c r="F133" s="133">
        <v>31000</v>
      </c>
      <c r="G133" s="133">
        <v>15177</v>
      </c>
      <c r="H133" s="133">
        <v>15823</v>
      </c>
      <c r="I133" s="133">
        <v>30992</v>
      </c>
      <c r="J133" s="133">
        <v>15156</v>
      </c>
      <c r="K133" s="133">
        <v>15836</v>
      </c>
      <c r="L133" s="134" t="s">
        <v>89</v>
      </c>
    </row>
    <row r="135" spans="1:12" ht="27.75" customHeight="1" x14ac:dyDescent="0.2">
      <c r="A135" s="125" t="s">
        <v>274</v>
      </c>
      <c r="B135" s="126" t="s">
        <v>315</v>
      </c>
      <c r="C135" s="125" t="s">
        <v>273</v>
      </c>
      <c r="D135" s="126" t="s">
        <v>314</v>
      </c>
    </row>
  </sheetData>
  <mergeCells count="4">
    <mergeCell ref="C4:E4"/>
    <mergeCell ref="F4:H4"/>
    <mergeCell ref="I4:K4"/>
    <mergeCell ref="B4:B6"/>
  </mergeCells>
  <pageMargins left="0.70866141732283472" right="0" top="0.74803149606299213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showGridLines="0" workbookViewId="0">
      <selection activeCell="C9" sqref="C9"/>
    </sheetView>
  </sheetViews>
  <sheetFormatPr defaultRowHeight="14.25" x14ac:dyDescent="0.2"/>
  <cols>
    <col min="1" max="1" width="14" style="66" bestFit="1" customWidth="1"/>
    <col min="2" max="2" width="6.25" style="66" customWidth="1"/>
    <col min="3" max="3" width="7.125" style="66" customWidth="1"/>
    <col min="4" max="4" width="6.75" style="66" customWidth="1"/>
    <col min="5" max="5" width="5.875" style="66" customWidth="1"/>
    <col min="6" max="6" width="5.75" style="66" customWidth="1"/>
    <col min="7" max="7" width="6" style="66" customWidth="1"/>
    <col min="8" max="9" width="5.875" style="66" customWidth="1"/>
    <col min="10" max="12" width="5.75" style="66" customWidth="1"/>
    <col min="13" max="16" width="5.875" style="66" customWidth="1"/>
    <col min="17" max="17" width="5" style="66" customWidth="1"/>
    <col min="18" max="18" width="5.125" style="66" customWidth="1"/>
    <col min="19" max="19" width="6.125" style="66" customWidth="1"/>
    <col min="20" max="20" width="7.875" style="66" customWidth="1"/>
    <col min="21" max="21" width="9.375" style="66" bestFit="1" customWidth="1"/>
    <col min="22" max="22" width="10.625" style="66" bestFit="1" customWidth="1"/>
    <col min="23" max="23" width="17.25" style="66" bestFit="1" customWidth="1"/>
    <col min="24" max="24" width="24.125" style="66" bestFit="1" customWidth="1"/>
    <col min="25" max="16384" width="9" style="66"/>
  </cols>
  <sheetData>
    <row r="1" spans="1:24" ht="21.75" x14ac:dyDescent="0.5">
      <c r="A1" s="89" t="s">
        <v>271</v>
      </c>
    </row>
    <row r="2" spans="1:24" ht="21.75" x14ac:dyDescent="0.5">
      <c r="A2" s="89" t="s">
        <v>270</v>
      </c>
    </row>
    <row r="3" spans="1:24" ht="15" thickBot="1" x14ac:dyDescent="0.25"/>
    <row r="4" spans="1:24" ht="22.5" thickBot="1" x14ac:dyDescent="0.25">
      <c r="A4" s="87" t="s">
        <v>0</v>
      </c>
      <c r="B4" s="83" t="s">
        <v>224</v>
      </c>
      <c r="C4" s="94" t="s">
        <v>321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2"/>
      <c r="X4" s="86" t="s">
        <v>3</v>
      </c>
    </row>
    <row r="5" spans="1:24" ht="21.75" x14ac:dyDescent="0.2">
      <c r="A5" s="82"/>
      <c r="B5" s="81" t="s">
        <v>221</v>
      </c>
      <c r="C5" s="95"/>
      <c r="D5" s="96"/>
      <c r="E5" s="97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83" t="s">
        <v>268</v>
      </c>
      <c r="T5" s="83" t="s">
        <v>259</v>
      </c>
      <c r="U5" s="83" t="s">
        <v>267</v>
      </c>
      <c r="V5" s="83" t="s">
        <v>266</v>
      </c>
      <c r="W5" s="83" t="s">
        <v>265</v>
      </c>
      <c r="X5" s="80"/>
    </row>
    <row r="6" spans="1:24" ht="21.75" x14ac:dyDescent="0.2">
      <c r="A6" s="82"/>
      <c r="B6" s="81"/>
      <c r="C6" s="98"/>
      <c r="D6" s="99"/>
      <c r="E6" s="100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81" t="s">
        <v>264</v>
      </c>
      <c r="T6" s="81" t="s">
        <v>238</v>
      </c>
      <c r="U6" s="81" t="s">
        <v>263</v>
      </c>
      <c r="V6" s="81" t="s">
        <v>262</v>
      </c>
      <c r="W6" s="81" t="s">
        <v>261</v>
      </c>
      <c r="X6" s="80"/>
    </row>
    <row r="7" spans="1:24" ht="21.75" x14ac:dyDescent="0.2">
      <c r="A7" s="82"/>
      <c r="B7" s="81"/>
      <c r="C7" s="98"/>
      <c r="D7" s="99"/>
      <c r="E7" s="100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81" t="s">
        <v>320</v>
      </c>
      <c r="T7" s="81"/>
      <c r="U7" s="81" t="s">
        <v>258</v>
      </c>
      <c r="V7" s="81" t="s">
        <v>257</v>
      </c>
      <c r="W7" s="81" t="s">
        <v>256</v>
      </c>
      <c r="X7" s="80"/>
    </row>
    <row r="8" spans="1:24" ht="22.5" thickBot="1" x14ac:dyDescent="0.25">
      <c r="A8" s="79"/>
      <c r="B8" s="78"/>
      <c r="C8" s="101" t="s">
        <v>255</v>
      </c>
      <c r="D8" s="102" t="s">
        <v>254</v>
      </c>
      <c r="E8" s="103" t="s">
        <v>253</v>
      </c>
      <c r="F8" s="101" t="s">
        <v>252</v>
      </c>
      <c r="G8" s="101" t="s">
        <v>251</v>
      </c>
      <c r="H8" s="101" t="s">
        <v>250</v>
      </c>
      <c r="I8" s="101" t="s">
        <v>249</v>
      </c>
      <c r="J8" s="101" t="s">
        <v>248</v>
      </c>
      <c r="K8" s="101" t="s">
        <v>247</v>
      </c>
      <c r="L8" s="101" t="s">
        <v>246</v>
      </c>
      <c r="M8" s="101" t="s">
        <v>245</v>
      </c>
      <c r="N8" s="101" t="s">
        <v>244</v>
      </c>
      <c r="O8" s="101" t="s">
        <v>243</v>
      </c>
      <c r="P8" s="101" t="s">
        <v>242</v>
      </c>
      <c r="Q8" s="101" t="s">
        <v>241</v>
      </c>
      <c r="R8" s="101" t="s">
        <v>240</v>
      </c>
      <c r="S8" s="78" t="s">
        <v>239</v>
      </c>
      <c r="T8" s="78"/>
      <c r="U8" s="78" t="s">
        <v>237</v>
      </c>
      <c r="V8" s="78" t="s">
        <v>236</v>
      </c>
      <c r="W8" s="78" t="s">
        <v>235</v>
      </c>
      <c r="X8" s="77"/>
    </row>
    <row r="9" spans="1:24" ht="39" x14ac:dyDescent="0.45">
      <c r="A9" s="76" t="s">
        <v>7</v>
      </c>
      <c r="B9" s="73">
        <v>118519</v>
      </c>
      <c r="C9" s="73">
        <v>147064</v>
      </c>
      <c r="D9" s="73">
        <v>155144</v>
      </c>
      <c r="E9" s="73">
        <v>161647</v>
      </c>
      <c r="F9" s="73">
        <v>177537</v>
      </c>
      <c r="G9" s="73">
        <v>188206</v>
      </c>
      <c r="H9" s="73">
        <v>179065</v>
      </c>
      <c r="I9" s="73">
        <v>196817</v>
      </c>
      <c r="J9" s="73">
        <v>216259</v>
      </c>
      <c r="K9" s="73">
        <v>215286</v>
      </c>
      <c r="L9" s="73">
        <v>208310</v>
      </c>
      <c r="M9" s="73">
        <v>185508</v>
      </c>
      <c r="N9" s="73">
        <v>147564</v>
      </c>
      <c r="O9" s="73">
        <v>112662</v>
      </c>
      <c r="P9" s="73">
        <v>86209</v>
      </c>
      <c r="Q9" s="73">
        <v>54651</v>
      </c>
      <c r="R9" s="73">
        <v>39559</v>
      </c>
      <c r="S9" s="73">
        <v>33003</v>
      </c>
      <c r="T9" s="107">
        <v>5715</v>
      </c>
      <c r="U9" s="107">
        <v>1048</v>
      </c>
      <c r="V9" s="107">
        <v>2633207</v>
      </c>
      <c r="W9" s="107">
        <v>3434</v>
      </c>
      <c r="X9" s="72" t="s">
        <v>56</v>
      </c>
    </row>
    <row r="10" spans="1:24" ht="19.5" x14ac:dyDescent="0.45">
      <c r="A10" s="70" t="s">
        <v>218</v>
      </c>
      <c r="B10" s="91">
        <v>26043</v>
      </c>
      <c r="C10" s="91">
        <v>32877</v>
      </c>
      <c r="D10" s="91">
        <v>35148</v>
      </c>
      <c r="E10" s="91">
        <v>37341</v>
      </c>
      <c r="F10" s="91">
        <v>45906</v>
      </c>
      <c r="G10" s="91">
        <v>44149</v>
      </c>
      <c r="H10" s="91">
        <v>41398</v>
      </c>
      <c r="I10" s="91">
        <v>44466</v>
      </c>
      <c r="J10" s="91">
        <v>48563</v>
      </c>
      <c r="K10" s="91">
        <v>48660</v>
      </c>
      <c r="L10" s="91">
        <v>48355</v>
      </c>
      <c r="M10" s="91">
        <v>45435</v>
      </c>
      <c r="N10" s="91">
        <v>37474</v>
      </c>
      <c r="O10" s="91">
        <v>28122</v>
      </c>
      <c r="P10" s="91">
        <v>21090</v>
      </c>
      <c r="Q10" s="91">
        <v>13722</v>
      </c>
      <c r="R10" s="91">
        <v>9765</v>
      </c>
      <c r="S10" s="91">
        <v>8632</v>
      </c>
      <c r="T10" s="108">
        <v>3857</v>
      </c>
      <c r="U10" s="108">
        <v>620</v>
      </c>
      <c r="V10" s="108">
        <v>623056</v>
      </c>
      <c r="W10" s="108">
        <v>1433</v>
      </c>
      <c r="X10" s="68" t="s">
        <v>217</v>
      </c>
    </row>
    <row r="11" spans="1:24" ht="19.5" x14ac:dyDescent="0.45">
      <c r="A11" s="70" t="s">
        <v>90</v>
      </c>
      <c r="B11" s="91">
        <v>92476</v>
      </c>
      <c r="C11" s="91">
        <v>114187</v>
      </c>
      <c r="D11" s="91">
        <v>119996</v>
      </c>
      <c r="E11" s="91">
        <v>124306</v>
      </c>
      <c r="F11" s="91">
        <v>131631</v>
      </c>
      <c r="G11" s="91">
        <v>144057</v>
      </c>
      <c r="H11" s="91">
        <v>137667</v>
      </c>
      <c r="I11" s="91">
        <v>152351</v>
      </c>
      <c r="J11" s="91">
        <v>167696</v>
      </c>
      <c r="K11" s="91">
        <v>166626</v>
      </c>
      <c r="L11" s="91">
        <v>159955</v>
      </c>
      <c r="M11" s="91">
        <v>140073</v>
      </c>
      <c r="N11" s="91">
        <v>110090</v>
      </c>
      <c r="O11" s="91">
        <v>84540</v>
      </c>
      <c r="P11" s="91">
        <v>65119</v>
      </c>
      <c r="Q11" s="91">
        <v>40929</v>
      </c>
      <c r="R11" s="91">
        <v>29794</v>
      </c>
      <c r="S11" s="91">
        <v>24371</v>
      </c>
      <c r="T11" s="108">
        <v>1858</v>
      </c>
      <c r="U11" s="108">
        <v>428</v>
      </c>
      <c r="V11" s="108">
        <v>2010151</v>
      </c>
      <c r="W11" s="108">
        <v>2001</v>
      </c>
      <c r="X11" s="68" t="s">
        <v>89</v>
      </c>
    </row>
    <row r="12" spans="1:24" ht="19.5" x14ac:dyDescent="0.45">
      <c r="A12" s="70" t="s">
        <v>8</v>
      </c>
      <c r="B12" s="91">
        <v>20679</v>
      </c>
      <c r="C12" s="91">
        <v>25771</v>
      </c>
      <c r="D12" s="91">
        <v>27280</v>
      </c>
      <c r="E12" s="91">
        <v>28234</v>
      </c>
      <c r="F12" s="91">
        <v>36510</v>
      </c>
      <c r="G12" s="91">
        <v>33607</v>
      </c>
      <c r="H12" s="91">
        <v>32513</v>
      </c>
      <c r="I12" s="91">
        <v>35298</v>
      </c>
      <c r="J12" s="91">
        <v>38178</v>
      </c>
      <c r="K12" s="91">
        <v>36615</v>
      </c>
      <c r="L12" s="91">
        <v>35242</v>
      </c>
      <c r="M12" s="91">
        <v>33150</v>
      </c>
      <c r="N12" s="91">
        <v>26838</v>
      </c>
      <c r="O12" s="91">
        <v>19012</v>
      </c>
      <c r="P12" s="91">
        <v>14134</v>
      </c>
      <c r="Q12" s="91">
        <v>8765</v>
      </c>
      <c r="R12" s="91">
        <v>5985</v>
      </c>
      <c r="S12" s="91">
        <v>5002</v>
      </c>
      <c r="T12" s="108">
        <v>2319</v>
      </c>
      <c r="U12" s="108">
        <v>488</v>
      </c>
      <c r="V12" s="108">
        <v>466713</v>
      </c>
      <c r="W12" s="108">
        <v>1093</v>
      </c>
      <c r="X12" s="68" t="s">
        <v>57</v>
      </c>
    </row>
    <row r="13" spans="1:24" ht="19.5" x14ac:dyDescent="0.45">
      <c r="A13" s="70" t="s">
        <v>9</v>
      </c>
      <c r="B13" s="91">
        <v>4473</v>
      </c>
      <c r="C13" s="91">
        <v>5564</v>
      </c>
      <c r="D13" s="91">
        <v>5721</v>
      </c>
      <c r="E13" s="91">
        <v>5678</v>
      </c>
      <c r="F13" s="91">
        <v>6032</v>
      </c>
      <c r="G13" s="91">
        <v>6686</v>
      </c>
      <c r="H13" s="91">
        <v>6331</v>
      </c>
      <c r="I13" s="91">
        <v>7407</v>
      </c>
      <c r="J13" s="91">
        <v>8063</v>
      </c>
      <c r="K13" s="91">
        <v>8076</v>
      </c>
      <c r="L13" s="91">
        <v>7777</v>
      </c>
      <c r="M13" s="91">
        <v>6803</v>
      </c>
      <c r="N13" s="91">
        <v>5234</v>
      </c>
      <c r="O13" s="91">
        <v>4301</v>
      </c>
      <c r="P13" s="91">
        <v>3224</v>
      </c>
      <c r="Q13" s="91">
        <v>2110</v>
      </c>
      <c r="R13" s="91">
        <v>1511</v>
      </c>
      <c r="S13" s="91">
        <v>1188</v>
      </c>
      <c r="T13" s="108">
        <v>67</v>
      </c>
      <c r="U13" s="108">
        <v>15</v>
      </c>
      <c r="V13" s="108">
        <v>96340</v>
      </c>
      <c r="W13" s="108">
        <v>79</v>
      </c>
      <c r="X13" s="68" t="s">
        <v>58</v>
      </c>
    </row>
    <row r="14" spans="1:24" ht="19.5" x14ac:dyDescent="0.45">
      <c r="A14" s="70" t="s">
        <v>10</v>
      </c>
      <c r="B14" s="91">
        <v>3602</v>
      </c>
      <c r="C14" s="91">
        <v>4531</v>
      </c>
      <c r="D14" s="91">
        <v>4599</v>
      </c>
      <c r="E14" s="91">
        <v>4815</v>
      </c>
      <c r="F14" s="91">
        <v>5004</v>
      </c>
      <c r="G14" s="91">
        <v>5340</v>
      </c>
      <c r="H14" s="91">
        <v>5045</v>
      </c>
      <c r="I14" s="91">
        <v>5566</v>
      </c>
      <c r="J14" s="91">
        <v>6050</v>
      </c>
      <c r="K14" s="91">
        <v>5767</v>
      </c>
      <c r="L14" s="91">
        <v>5306</v>
      </c>
      <c r="M14" s="91">
        <v>4421</v>
      </c>
      <c r="N14" s="91">
        <v>3355</v>
      </c>
      <c r="O14" s="91">
        <v>2405</v>
      </c>
      <c r="P14" s="91">
        <v>1833</v>
      </c>
      <c r="Q14" s="91">
        <v>1155</v>
      </c>
      <c r="R14" s="91">
        <v>793</v>
      </c>
      <c r="S14" s="91">
        <v>608</v>
      </c>
      <c r="T14" s="108">
        <v>92</v>
      </c>
      <c r="U14" s="108">
        <v>21</v>
      </c>
      <c r="V14" s="108">
        <v>70456</v>
      </c>
      <c r="W14" s="108">
        <v>148</v>
      </c>
      <c r="X14" s="68" t="s">
        <v>59</v>
      </c>
    </row>
    <row r="15" spans="1:24" ht="19.5" x14ac:dyDescent="0.45">
      <c r="A15" s="70" t="s">
        <v>11</v>
      </c>
      <c r="B15" s="91">
        <v>3336</v>
      </c>
      <c r="C15" s="91">
        <v>4367</v>
      </c>
      <c r="D15" s="91">
        <v>4717</v>
      </c>
      <c r="E15" s="91">
        <v>4860</v>
      </c>
      <c r="F15" s="91">
        <v>5088</v>
      </c>
      <c r="G15" s="91">
        <v>5629</v>
      </c>
      <c r="H15" s="91">
        <v>5258</v>
      </c>
      <c r="I15" s="91">
        <v>5967</v>
      </c>
      <c r="J15" s="91">
        <v>6659</v>
      </c>
      <c r="K15" s="91">
        <v>6458</v>
      </c>
      <c r="L15" s="91">
        <v>6442</v>
      </c>
      <c r="M15" s="91">
        <v>5636</v>
      </c>
      <c r="N15" s="91">
        <v>4320</v>
      </c>
      <c r="O15" s="91">
        <v>3444</v>
      </c>
      <c r="P15" s="91">
        <v>2863</v>
      </c>
      <c r="Q15" s="91">
        <v>1803</v>
      </c>
      <c r="R15" s="91">
        <v>1364</v>
      </c>
      <c r="S15" s="91">
        <v>1127</v>
      </c>
      <c r="T15" s="108">
        <v>81</v>
      </c>
      <c r="U15" s="108">
        <v>17</v>
      </c>
      <c r="V15" s="108">
        <v>79508</v>
      </c>
      <c r="W15" s="108">
        <v>72</v>
      </c>
      <c r="X15" s="68" t="s">
        <v>60</v>
      </c>
    </row>
    <row r="16" spans="1:24" ht="19.5" x14ac:dyDescent="0.45">
      <c r="A16" s="70" t="s">
        <v>12</v>
      </c>
      <c r="B16" s="91">
        <v>934</v>
      </c>
      <c r="C16" s="91">
        <v>1102</v>
      </c>
      <c r="D16" s="91">
        <v>1269</v>
      </c>
      <c r="E16" s="91">
        <v>1255</v>
      </c>
      <c r="F16" s="91">
        <v>1372</v>
      </c>
      <c r="G16" s="91">
        <v>1511</v>
      </c>
      <c r="H16" s="91">
        <v>1387</v>
      </c>
      <c r="I16" s="91">
        <v>1675</v>
      </c>
      <c r="J16" s="91">
        <v>1568</v>
      </c>
      <c r="K16" s="91">
        <v>1604</v>
      </c>
      <c r="L16" s="91">
        <v>1648</v>
      </c>
      <c r="M16" s="91">
        <v>1412</v>
      </c>
      <c r="N16" s="91">
        <v>1204</v>
      </c>
      <c r="O16" s="91">
        <v>931</v>
      </c>
      <c r="P16" s="69">
        <v>725</v>
      </c>
      <c r="Q16" s="69">
        <v>429</v>
      </c>
      <c r="R16" s="69">
        <v>352</v>
      </c>
      <c r="S16" s="69">
        <v>290</v>
      </c>
      <c r="T16" s="108">
        <v>15</v>
      </c>
      <c r="U16" s="108">
        <v>7</v>
      </c>
      <c r="V16" s="108">
        <v>20702</v>
      </c>
      <c r="W16" s="108">
        <v>12</v>
      </c>
      <c r="X16" s="68" t="s">
        <v>61</v>
      </c>
    </row>
    <row r="17" spans="1:24" ht="19.5" x14ac:dyDescent="0.45">
      <c r="A17" s="70" t="s">
        <v>13</v>
      </c>
      <c r="B17" s="91">
        <v>3378</v>
      </c>
      <c r="C17" s="91">
        <v>4036</v>
      </c>
      <c r="D17" s="91">
        <v>4273</v>
      </c>
      <c r="E17" s="91">
        <v>4695</v>
      </c>
      <c r="F17" s="91">
        <v>4668</v>
      </c>
      <c r="G17" s="91">
        <v>5218</v>
      </c>
      <c r="H17" s="91">
        <v>5020</v>
      </c>
      <c r="I17" s="91">
        <v>5308</v>
      </c>
      <c r="J17" s="91">
        <v>5907</v>
      </c>
      <c r="K17" s="91">
        <v>6131</v>
      </c>
      <c r="L17" s="91">
        <v>5858</v>
      </c>
      <c r="M17" s="91">
        <v>5078</v>
      </c>
      <c r="N17" s="91">
        <v>3656</v>
      </c>
      <c r="O17" s="91">
        <v>2852</v>
      </c>
      <c r="P17" s="91">
        <v>2121</v>
      </c>
      <c r="Q17" s="91">
        <v>1432</v>
      </c>
      <c r="R17" s="91">
        <v>1026</v>
      </c>
      <c r="S17" s="91">
        <v>764</v>
      </c>
      <c r="T17" s="108">
        <v>129</v>
      </c>
      <c r="U17" s="108">
        <v>25</v>
      </c>
      <c r="V17" s="108">
        <v>71617</v>
      </c>
      <c r="W17" s="108">
        <v>42</v>
      </c>
      <c r="X17" s="68" t="s">
        <v>62</v>
      </c>
    </row>
    <row r="18" spans="1:24" ht="19.5" x14ac:dyDescent="0.45">
      <c r="A18" s="70" t="s">
        <v>14</v>
      </c>
      <c r="B18" s="91">
        <v>3868</v>
      </c>
      <c r="C18" s="91">
        <v>4609</v>
      </c>
      <c r="D18" s="91">
        <v>4737</v>
      </c>
      <c r="E18" s="91">
        <v>4988</v>
      </c>
      <c r="F18" s="91">
        <v>5086</v>
      </c>
      <c r="G18" s="91">
        <v>5752</v>
      </c>
      <c r="H18" s="91">
        <v>5647</v>
      </c>
      <c r="I18" s="91">
        <v>6201</v>
      </c>
      <c r="J18" s="91">
        <v>7048</v>
      </c>
      <c r="K18" s="91">
        <v>7073</v>
      </c>
      <c r="L18" s="91">
        <v>6784</v>
      </c>
      <c r="M18" s="91">
        <v>5987</v>
      </c>
      <c r="N18" s="91">
        <v>4458</v>
      </c>
      <c r="O18" s="91">
        <v>3510</v>
      </c>
      <c r="P18" s="91">
        <v>2740</v>
      </c>
      <c r="Q18" s="91">
        <v>1833</v>
      </c>
      <c r="R18" s="91">
        <v>1325</v>
      </c>
      <c r="S18" s="91">
        <v>1179</v>
      </c>
      <c r="T18" s="108">
        <v>401</v>
      </c>
      <c r="U18" s="108">
        <v>40</v>
      </c>
      <c r="V18" s="108">
        <v>83322</v>
      </c>
      <c r="W18" s="108">
        <v>56</v>
      </c>
      <c r="X18" s="68" t="s">
        <v>63</v>
      </c>
    </row>
    <row r="19" spans="1:24" ht="19.5" x14ac:dyDescent="0.45">
      <c r="A19" s="70" t="s">
        <v>15</v>
      </c>
      <c r="B19" s="91">
        <v>5949</v>
      </c>
      <c r="C19" s="91">
        <v>7144</v>
      </c>
      <c r="D19" s="91">
        <v>7497</v>
      </c>
      <c r="E19" s="91">
        <v>7701</v>
      </c>
      <c r="F19" s="91">
        <v>8208</v>
      </c>
      <c r="G19" s="91">
        <v>9140</v>
      </c>
      <c r="H19" s="91">
        <v>9003</v>
      </c>
      <c r="I19" s="91">
        <v>9628</v>
      </c>
      <c r="J19" s="91">
        <v>10174</v>
      </c>
      <c r="K19" s="91">
        <v>10605</v>
      </c>
      <c r="L19" s="91">
        <v>10139</v>
      </c>
      <c r="M19" s="91">
        <v>9215</v>
      </c>
      <c r="N19" s="91">
        <v>7139</v>
      </c>
      <c r="O19" s="91">
        <v>5598</v>
      </c>
      <c r="P19" s="91">
        <v>4325</v>
      </c>
      <c r="Q19" s="91">
        <v>2824</v>
      </c>
      <c r="R19" s="91">
        <v>2147</v>
      </c>
      <c r="S19" s="91">
        <v>1906</v>
      </c>
      <c r="T19" s="108">
        <v>70</v>
      </c>
      <c r="U19" s="108">
        <v>30</v>
      </c>
      <c r="V19" s="108">
        <v>128507</v>
      </c>
      <c r="W19" s="108">
        <v>65</v>
      </c>
      <c r="X19" s="68" t="s">
        <v>64</v>
      </c>
    </row>
    <row r="20" spans="1:24" ht="19.5" x14ac:dyDescent="0.45">
      <c r="A20" s="70" t="s">
        <v>16</v>
      </c>
      <c r="B20" s="91">
        <v>3070</v>
      </c>
      <c r="C20" s="91">
        <v>3669</v>
      </c>
      <c r="D20" s="91">
        <v>3911</v>
      </c>
      <c r="E20" s="91">
        <v>4088</v>
      </c>
      <c r="F20" s="91">
        <v>4372</v>
      </c>
      <c r="G20" s="91">
        <v>5008</v>
      </c>
      <c r="H20" s="91">
        <v>4695</v>
      </c>
      <c r="I20" s="91">
        <v>5470</v>
      </c>
      <c r="J20" s="91">
        <v>5780</v>
      </c>
      <c r="K20" s="91">
        <v>5833</v>
      </c>
      <c r="L20" s="91">
        <v>5769</v>
      </c>
      <c r="M20" s="91">
        <v>4916</v>
      </c>
      <c r="N20" s="91">
        <v>4190</v>
      </c>
      <c r="O20" s="91">
        <v>3213</v>
      </c>
      <c r="P20" s="91">
        <v>2705</v>
      </c>
      <c r="Q20" s="91">
        <v>1757</v>
      </c>
      <c r="R20" s="91">
        <v>1328</v>
      </c>
      <c r="S20" s="91">
        <v>1176</v>
      </c>
      <c r="T20" s="108">
        <v>27</v>
      </c>
      <c r="U20" s="108">
        <v>17</v>
      </c>
      <c r="V20" s="108">
        <v>71034</v>
      </c>
      <c r="W20" s="108">
        <v>40</v>
      </c>
      <c r="X20" s="68" t="s">
        <v>65</v>
      </c>
    </row>
    <row r="21" spans="1:24" ht="19.5" x14ac:dyDescent="0.45">
      <c r="A21" s="70" t="s">
        <v>17</v>
      </c>
      <c r="B21" s="91">
        <v>5604</v>
      </c>
      <c r="C21" s="91">
        <v>6612</v>
      </c>
      <c r="D21" s="91">
        <v>7062</v>
      </c>
      <c r="E21" s="91">
        <v>7639</v>
      </c>
      <c r="F21" s="91">
        <v>7987</v>
      </c>
      <c r="G21" s="91">
        <v>8870</v>
      </c>
      <c r="H21" s="91">
        <v>8235</v>
      </c>
      <c r="I21" s="91">
        <v>9054</v>
      </c>
      <c r="J21" s="91">
        <v>10244</v>
      </c>
      <c r="K21" s="91">
        <v>10243</v>
      </c>
      <c r="L21" s="91">
        <v>9823</v>
      </c>
      <c r="M21" s="91">
        <v>8630</v>
      </c>
      <c r="N21" s="91">
        <v>7017</v>
      </c>
      <c r="O21" s="91">
        <v>5669</v>
      </c>
      <c r="P21" s="91">
        <v>4459</v>
      </c>
      <c r="Q21" s="91">
        <v>3041</v>
      </c>
      <c r="R21" s="91">
        <v>2387</v>
      </c>
      <c r="S21" s="91">
        <v>2170</v>
      </c>
      <c r="T21" s="108">
        <v>143</v>
      </c>
      <c r="U21" s="108">
        <v>19</v>
      </c>
      <c r="V21" s="108">
        <v>124992</v>
      </c>
      <c r="W21" s="108">
        <v>84</v>
      </c>
      <c r="X21" s="68" t="s">
        <v>66</v>
      </c>
    </row>
    <row r="22" spans="1:24" ht="19.5" x14ac:dyDescent="0.45">
      <c r="A22" s="70" t="s">
        <v>18</v>
      </c>
      <c r="B22" s="91">
        <v>1856</v>
      </c>
      <c r="C22" s="91">
        <v>2216</v>
      </c>
      <c r="D22" s="91">
        <v>2360</v>
      </c>
      <c r="E22" s="91">
        <v>2624</v>
      </c>
      <c r="F22" s="91">
        <v>2685</v>
      </c>
      <c r="G22" s="91">
        <v>3028</v>
      </c>
      <c r="H22" s="91">
        <v>2870</v>
      </c>
      <c r="I22" s="91">
        <v>3287</v>
      </c>
      <c r="J22" s="91">
        <v>3386</v>
      </c>
      <c r="K22" s="91">
        <v>3629</v>
      </c>
      <c r="L22" s="91">
        <v>3291</v>
      </c>
      <c r="M22" s="91">
        <v>3181</v>
      </c>
      <c r="N22" s="91">
        <v>2534</v>
      </c>
      <c r="O22" s="91">
        <v>2004</v>
      </c>
      <c r="P22" s="91">
        <v>1523</v>
      </c>
      <c r="Q22" s="91">
        <v>1026</v>
      </c>
      <c r="R22" s="91">
        <v>798</v>
      </c>
      <c r="S22" s="91">
        <v>660</v>
      </c>
      <c r="T22" s="108">
        <v>16</v>
      </c>
      <c r="U22" s="108">
        <v>13</v>
      </c>
      <c r="V22" s="108">
        <v>43024</v>
      </c>
      <c r="W22" s="108">
        <v>37</v>
      </c>
      <c r="X22" s="68" t="s">
        <v>67</v>
      </c>
    </row>
    <row r="23" spans="1:24" ht="19.5" x14ac:dyDescent="0.45">
      <c r="A23" s="70" t="s">
        <v>19</v>
      </c>
      <c r="B23" s="91">
        <v>3381</v>
      </c>
      <c r="C23" s="91">
        <v>4506</v>
      </c>
      <c r="D23" s="91">
        <v>4773</v>
      </c>
      <c r="E23" s="91">
        <v>5040</v>
      </c>
      <c r="F23" s="91">
        <v>5343</v>
      </c>
      <c r="G23" s="91">
        <v>5740</v>
      </c>
      <c r="H23" s="91">
        <v>5369</v>
      </c>
      <c r="I23" s="91">
        <v>6058</v>
      </c>
      <c r="J23" s="91">
        <v>6828</v>
      </c>
      <c r="K23" s="91">
        <v>6632</v>
      </c>
      <c r="L23" s="91">
        <v>6461</v>
      </c>
      <c r="M23" s="91">
        <v>5743</v>
      </c>
      <c r="N23" s="91">
        <v>4536</v>
      </c>
      <c r="O23" s="91">
        <v>3659</v>
      </c>
      <c r="P23" s="91">
        <v>2823</v>
      </c>
      <c r="Q23" s="91">
        <v>1787</v>
      </c>
      <c r="R23" s="91">
        <v>1211</v>
      </c>
      <c r="S23" s="91">
        <v>1057</v>
      </c>
      <c r="T23" s="108">
        <v>107</v>
      </c>
      <c r="U23" s="108">
        <v>37</v>
      </c>
      <c r="V23" s="108">
        <v>81165</v>
      </c>
      <c r="W23" s="108">
        <v>74</v>
      </c>
      <c r="X23" s="68" t="s">
        <v>68</v>
      </c>
    </row>
    <row r="24" spans="1:24" ht="19.5" x14ac:dyDescent="0.45">
      <c r="A24" s="70" t="s">
        <v>20</v>
      </c>
      <c r="B24" s="91">
        <v>3398</v>
      </c>
      <c r="C24" s="91">
        <v>4074</v>
      </c>
      <c r="D24" s="91">
        <v>4437</v>
      </c>
      <c r="E24" s="91">
        <v>4761</v>
      </c>
      <c r="F24" s="91">
        <v>5526</v>
      </c>
      <c r="G24" s="91">
        <v>5656</v>
      </c>
      <c r="H24" s="91">
        <v>5247</v>
      </c>
      <c r="I24" s="91">
        <v>5618</v>
      </c>
      <c r="J24" s="91">
        <v>6333</v>
      </c>
      <c r="K24" s="91">
        <v>6702</v>
      </c>
      <c r="L24" s="91">
        <v>6408</v>
      </c>
      <c r="M24" s="91">
        <v>5455</v>
      </c>
      <c r="N24" s="91">
        <v>4278</v>
      </c>
      <c r="O24" s="91">
        <v>3341</v>
      </c>
      <c r="P24" s="91">
        <v>2794</v>
      </c>
      <c r="Q24" s="91">
        <v>1671</v>
      </c>
      <c r="R24" s="91">
        <v>991</v>
      </c>
      <c r="S24" s="91">
        <v>742</v>
      </c>
      <c r="T24" s="108">
        <v>45</v>
      </c>
      <c r="U24" s="108">
        <v>23</v>
      </c>
      <c r="V24" s="108">
        <v>77537</v>
      </c>
      <c r="W24" s="108">
        <v>37</v>
      </c>
      <c r="X24" s="68" t="s">
        <v>69</v>
      </c>
    </row>
    <row r="25" spans="1:24" ht="19.5" x14ac:dyDescent="0.45">
      <c r="A25" s="70" t="s">
        <v>21</v>
      </c>
      <c r="B25" s="91">
        <v>5004</v>
      </c>
      <c r="C25" s="91">
        <v>6027</v>
      </c>
      <c r="D25" s="91">
        <v>6314</v>
      </c>
      <c r="E25" s="91">
        <v>6682</v>
      </c>
      <c r="F25" s="91">
        <v>7081</v>
      </c>
      <c r="G25" s="91">
        <v>7842</v>
      </c>
      <c r="H25" s="91">
        <v>7714</v>
      </c>
      <c r="I25" s="91">
        <v>8096</v>
      </c>
      <c r="J25" s="91">
        <v>9254</v>
      </c>
      <c r="K25" s="91">
        <v>9604</v>
      </c>
      <c r="L25" s="91">
        <v>9548</v>
      </c>
      <c r="M25" s="91">
        <v>8705</v>
      </c>
      <c r="N25" s="91">
        <v>7059</v>
      </c>
      <c r="O25" s="91">
        <v>5444</v>
      </c>
      <c r="P25" s="91">
        <v>4396</v>
      </c>
      <c r="Q25" s="91">
        <v>3069</v>
      </c>
      <c r="R25" s="91">
        <v>2296</v>
      </c>
      <c r="S25" s="91">
        <v>1868</v>
      </c>
      <c r="T25" s="108">
        <v>128</v>
      </c>
      <c r="U25" s="108">
        <v>18</v>
      </c>
      <c r="V25" s="108">
        <v>116223</v>
      </c>
      <c r="W25" s="108">
        <v>74</v>
      </c>
      <c r="X25" s="68" t="s">
        <v>70</v>
      </c>
    </row>
    <row r="26" spans="1:24" ht="19.5" x14ac:dyDescent="0.45">
      <c r="A26" s="70" t="s">
        <v>22</v>
      </c>
      <c r="B26" s="91">
        <v>5182</v>
      </c>
      <c r="C26" s="91">
        <v>6804</v>
      </c>
      <c r="D26" s="91">
        <v>7356</v>
      </c>
      <c r="E26" s="91">
        <v>7942</v>
      </c>
      <c r="F26" s="91">
        <v>8400</v>
      </c>
      <c r="G26" s="91">
        <v>9298</v>
      </c>
      <c r="H26" s="91">
        <v>8526</v>
      </c>
      <c r="I26" s="91">
        <v>9474</v>
      </c>
      <c r="J26" s="91">
        <v>10660</v>
      </c>
      <c r="K26" s="91">
        <v>10575</v>
      </c>
      <c r="L26" s="91">
        <v>10656</v>
      </c>
      <c r="M26" s="91">
        <v>9177</v>
      </c>
      <c r="N26" s="91">
        <v>7285</v>
      </c>
      <c r="O26" s="91">
        <v>5810</v>
      </c>
      <c r="P26" s="91">
        <v>4501</v>
      </c>
      <c r="Q26" s="91">
        <v>2644</v>
      </c>
      <c r="R26" s="91">
        <v>1972</v>
      </c>
      <c r="S26" s="91">
        <v>1747</v>
      </c>
      <c r="T26" s="108">
        <v>139</v>
      </c>
      <c r="U26" s="108">
        <v>28</v>
      </c>
      <c r="V26" s="108">
        <v>128283</v>
      </c>
      <c r="W26" s="108">
        <v>107</v>
      </c>
      <c r="X26" s="68" t="s">
        <v>71</v>
      </c>
    </row>
    <row r="27" spans="1:24" ht="19.5" x14ac:dyDescent="0.45">
      <c r="A27" s="70" t="s">
        <v>23</v>
      </c>
      <c r="B27" s="91">
        <v>3428</v>
      </c>
      <c r="C27" s="91">
        <v>4380</v>
      </c>
      <c r="D27" s="91">
        <v>4767</v>
      </c>
      <c r="E27" s="91">
        <v>5073</v>
      </c>
      <c r="F27" s="91">
        <v>5141</v>
      </c>
      <c r="G27" s="91">
        <v>5383</v>
      </c>
      <c r="H27" s="91">
        <v>5048</v>
      </c>
      <c r="I27" s="91">
        <v>5817</v>
      </c>
      <c r="J27" s="91">
        <v>6620</v>
      </c>
      <c r="K27" s="91">
        <v>6557</v>
      </c>
      <c r="L27" s="91">
        <v>6112</v>
      </c>
      <c r="M27" s="91">
        <v>5147</v>
      </c>
      <c r="N27" s="91">
        <v>4057</v>
      </c>
      <c r="O27" s="91">
        <v>3122</v>
      </c>
      <c r="P27" s="91">
        <v>2413</v>
      </c>
      <c r="Q27" s="91">
        <v>1504</v>
      </c>
      <c r="R27" s="91">
        <v>932</v>
      </c>
      <c r="S27" s="91">
        <v>745</v>
      </c>
      <c r="T27" s="108">
        <v>15</v>
      </c>
      <c r="U27" s="108">
        <v>12</v>
      </c>
      <c r="V27" s="108">
        <v>76303</v>
      </c>
      <c r="W27" s="108">
        <v>30</v>
      </c>
      <c r="X27" s="68" t="s">
        <v>72</v>
      </c>
    </row>
    <row r="28" spans="1:24" ht="19.5" x14ac:dyDescent="0.45">
      <c r="A28" s="70" t="s">
        <v>24</v>
      </c>
      <c r="B28" s="91">
        <v>3701</v>
      </c>
      <c r="C28" s="91">
        <v>4815</v>
      </c>
      <c r="D28" s="91">
        <v>5102</v>
      </c>
      <c r="E28" s="91">
        <v>5337</v>
      </c>
      <c r="F28" s="91">
        <v>5503</v>
      </c>
      <c r="G28" s="91">
        <v>5886</v>
      </c>
      <c r="H28" s="91">
        <v>5265</v>
      </c>
      <c r="I28" s="91">
        <v>6159</v>
      </c>
      <c r="J28" s="91">
        <v>6963</v>
      </c>
      <c r="K28" s="91">
        <v>6874</v>
      </c>
      <c r="L28" s="91">
        <v>6683</v>
      </c>
      <c r="M28" s="91">
        <v>5814</v>
      </c>
      <c r="N28" s="91">
        <v>4477</v>
      </c>
      <c r="O28" s="91">
        <v>3667</v>
      </c>
      <c r="P28" s="91">
        <v>2894</v>
      </c>
      <c r="Q28" s="91">
        <v>1583</v>
      </c>
      <c r="R28" s="91">
        <v>1145</v>
      </c>
      <c r="S28" s="91">
        <v>881</v>
      </c>
      <c r="T28" s="108">
        <v>81</v>
      </c>
      <c r="U28" s="108">
        <v>11</v>
      </c>
      <c r="V28" s="108">
        <v>82891</v>
      </c>
      <c r="W28" s="108">
        <v>50</v>
      </c>
      <c r="X28" s="68" t="s">
        <v>73</v>
      </c>
    </row>
    <row r="29" spans="1:24" ht="19.5" x14ac:dyDescent="0.45">
      <c r="A29" s="70" t="s">
        <v>25</v>
      </c>
      <c r="B29" s="91">
        <v>3928</v>
      </c>
      <c r="C29" s="91">
        <v>4818</v>
      </c>
      <c r="D29" s="91">
        <v>4881</v>
      </c>
      <c r="E29" s="91">
        <v>4943</v>
      </c>
      <c r="F29" s="91">
        <v>5276</v>
      </c>
      <c r="G29" s="91">
        <v>6016</v>
      </c>
      <c r="H29" s="91">
        <v>5810</v>
      </c>
      <c r="I29" s="91">
        <v>6329</v>
      </c>
      <c r="J29" s="91">
        <v>6965</v>
      </c>
      <c r="K29" s="91">
        <v>6667</v>
      </c>
      <c r="L29" s="91">
        <v>6546</v>
      </c>
      <c r="M29" s="91">
        <v>5962</v>
      </c>
      <c r="N29" s="91">
        <v>4981</v>
      </c>
      <c r="O29" s="91">
        <v>3819</v>
      </c>
      <c r="P29" s="91">
        <v>2928</v>
      </c>
      <c r="Q29" s="91">
        <v>1990</v>
      </c>
      <c r="R29" s="91">
        <v>1446</v>
      </c>
      <c r="S29" s="91">
        <v>1230</v>
      </c>
      <c r="T29" s="108">
        <v>98</v>
      </c>
      <c r="U29" s="108">
        <v>20</v>
      </c>
      <c r="V29" s="108">
        <v>84840</v>
      </c>
      <c r="W29" s="108">
        <v>187</v>
      </c>
      <c r="X29" s="68" t="s">
        <v>74</v>
      </c>
    </row>
    <row r="30" spans="1:24" ht="19.5" x14ac:dyDescent="0.45">
      <c r="A30" s="70" t="s">
        <v>26</v>
      </c>
      <c r="B30" s="91">
        <v>1384</v>
      </c>
      <c r="C30" s="91">
        <v>1656</v>
      </c>
      <c r="D30" s="91">
        <v>1731</v>
      </c>
      <c r="E30" s="91">
        <v>1742</v>
      </c>
      <c r="F30" s="91">
        <v>1919</v>
      </c>
      <c r="G30" s="91">
        <v>2249</v>
      </c>
      <c r="H30" s="91">
        <v>2064</v>
      </c>
      <c r="I30" s="91">
        <v>2248</v>
      </c>
      <c r="J30" s="91">
        <v>2359</v>
      </c>
      <c r="K30" s="91">
        <v>2551</v>
      </c>
      <c r="L30" s="91">
        <v>2404</v>
      </c>
      <c r="M30" s="91">
        <v>2167</v>
      </c>
      <c r="N30" s="91">
        <v>1804</v>
      </c>
      <c r="O30" s="91">
        <v>1288</v>
      </c>
      <c r="P30" s="91">
        <v>1003</v>
      </c>
      <c r="Q30" s="69">
        <v>673</v>
      </c>
      <c r="R30" s="69">
        <v>441</v>
      </c>
      <c r="S30" s="69">
        <v>346</v>
      </c>
      <c r="T30" s="108">
        <v>31</v>
      </c>
      <c r="U30" s="108">
        <v>4</v>
      </c>
      <c r="V30" s="108">
        <v>30087</v>
      </c>
      <c r="W30" s="108">
        <v>23</v>
      </c>
      <c r="X30" s="68" t="s">
        <v>75</v>
      </c>
    </row>
    <row r="31" spans="1:24" ht="19.5" x14ac:dyDescent="0.45">
      <c r="A31" s="70" t="s">
        <v>27</v>
      </c>
      <c r="B31" s="91">
        <v>5843</v>
      </c>
      <c r="C31" s="91">
        <v>7615</v>
      </c>
      <c r="D31" s="91">
        <v>7658</v>
      </c>
      <c r="E31" s="91">
        <v>7693</v>
      </c>
      <c r="F31" s="91">
        <v>7970</v>
      </c>
      <c r="G31" s="91">
        <v>8567</v>
      </c>
      <c r="H31" s="91">
        <v>8559</v>
      </c>
      <c r="I31" s="91">
        <v>9287</v>
      </c>
      <c r="J31" s="91">
        <v>10047</v>
      </c>
      <c r="K31" s="91">
        <v>9613</v>
      </c>
      <c r="L31" s="91">
        <v>9440</v>
      </c>
      <c r="M31" s="91">
        <v>8593</v>
      </c>
      <c r="N31" s="91">
        <v>7188</v>
      </c>
      <c r="O31" s="91">
        <v>5475</v>
      </c>
      <c r="P31" s="91">
        <v>3696</v>
      </c>
      <c r="Q31" s="91">
        <v>2526</v>
      </c>
      <c r="R31" s="91">
        <v>1993</v>
      </c>
      <c r="S31" s="91">
        <v>1708</v>
      </c>
      <c r="T31" s="108">
        <v>694</v>
      </c>
      <c r="U31" s="108">
        <v>42</v>
      </c>
      <c r="V31" s="108">
        <v>124310</v>
      </c>
      <c r="W31" s="108">
        <v>103</v>
      </c>
      <c r="X31" s="68" t="s">
        <v>76</v>
      </c>
    </row>
    <row r="32" spans="1:24" ht="19.5" x14ac:dyDescent="0.45">
      <c r="A32" s="70" t="s">
        <v>28</v>
      </c>
      <c r="B32" s="91">
        <v>9347</v>
      </c>
      <c r="C32" s="91">
        <v>11490</v>
      </c>
      <c r="D32" s="91">
        <v>12138</v>
      </c>
      <c r="E32" s="91">
        <v>12409</v>
      </c>
      <c r="F32" s="91">
        <v>13181</v>
      </c>
      <c r="G32" s="91">
        <v>14415</v>
      </c>
      <c r="H32" s="91">
        <v>13711</v>
      </c>
      <c r="I32" s="91">
        <v>14625</v>
      </c>
      <c r="J32" s="91">
        <v>15520</v>
      </c>
      <c r="K32" s="91">
        <v>15819</v>
      </c>
      <c r="L32" s="91">
        <v>15587</v>
      </c>
      <c r="M32" s="91">
        <v>13825</v>
      </c>
      <c r="N32" s="91">
        <v>10894</v>
      </c>
      <c r="O32" s="91">
        <v>8010</v>
      </c>
      <c r="P32" s="91">
        <v>5673</v>
      </c>
      <c r="Q32" s="91">
        <v>3565</v>
      </c>
      <c r="R32" s="91">
        <v>2682</v>
      </c>
      <c r="S32" s="91">
        <v>2388</v>
      </c>
      <c r="T32" s="108">
        <v>681</v>
      </c>
      <c r="U32" s="108">
        <v>86</v>
      </c>
      <c r="V32" s="108">
        <v>196811</v>
      </c>
      <c r="W32" s="108">
        <v>765</v>
      </c>
      <c r="X32" s="68" t="s">
        <v>77</v>
      </c>
    </row>
    <row r="33" spans="1:24" ht="19.5" x14ac:dyDescent="0.45">
      <c r="A33" s="70" t="s">
        <v>29</v>
      </c>
      <c r="B33" s="91">
        <v>2871</v>
      </c>
      <c r="C33" s="91">
        <v>3718</v>
      </c>
      <c r="D33" s="91">
        <v>3831</v>
      </c>
      <c r="E33" s="91">
        <v>3997</v>
      </c>
      <c r="F33" s="91">
        <v>4166</v>
      </c>
      <c r="G33" s="91">
        <v>4409</v>
      </c>
      <c r="H33" s="91">
        <v>3976</v>
      </c>
      <c r="I33" s="91">
        <v>4694</v>
      </c>
      <c r="J33" s="91">
        <v>5412</v>
      </c>
      <c r="K33" s="91">
        <v>5157</v>
      </c>
      <c r="L33" s="91">
        <v>4688</v>
      </c>
      <c r="M33" s="91">
        <v>3959</v>
      </c>
      <c r="N33" s="91">
        <v>3246</v>
      </c>
      <c r="O33" s="91">
        <v>2374</v>
      </c>
      <c r="P33" s="91">
        <v>1741</v>
      </c>
      <c r="Q33" s="91">
        <v>1002</v>
      </c>
      <c r="R33" s="69">
        <v>798</v>
      </c>
      <c r="S33" s="91">
        <v>638</v>
      </c>
      <c r="T33" s="108">
        <v>53</v>
      </c>
      <c r="U33" s="108">
        <v>11</v>
      </c>
      <c r="V33" s="108">
        <v>60793</v>
      </c>
      <c r="W33" s="108">
        <v>52</v>
      </c>
      <c r="X33" s="68" t="s">
        <v>78</v>
      </c>
    </row>
    <row r="34" spans="1:24" ht="19.5" x14ac:dyDescent="0.45">
      <c r="A34" s="70" t="s">
        <v>30</v>
      </c>
      <c r="B34" s="91">
        <v>1592</v>
      </c>
      <c r="C34" s="91">
        <v>2059</v>
      </c>
      <c r="D34" s="91">
        <v>2141</v>
      </c>
      <c r="E34" s="91">
        <v>2209</v>
      </c>
      <c r="F34" s="91">
        <v>2364</v>
      </c>
      <c r="G34" s="91">
        <v>2847</v>
      </c>
      <c r="H34" s="91">
        <v>2611</v>
      </c>
      <c r="I34" s="91">
        <v>2733</v>
      </c>
      <c r="J34" s="91">
        <v>2782</v>
      </c>
      <c r="K34" s="91">
        <v>3035</v>
      </c>
      <c r="L34" s="91">
        <v>3073</v>
      </c>
      <c r="M34" s="91">
        <v>2801</v>
      </c>
      <c r="N34" s="91">
        <v>2168</v>
      </c>
      <c r="O34" s="91">
        <v>1611</v>
      </c>
      <c r="P34" s="91">
        <v>1253</v>
      </c>
      <c r="Q34" s="91">
        <v>681</v>
      </c>
      <c r="R34" s="69">
        <v>489</v>
      </c>
      <c r="S34" s="69">
        <v>346</v>
      </c>
      <c r="T34" s="108">
        <v>21</v>
      </c>
      <c r="U34" s="108">
        <v>6</v>
      </c>
      <c r="V34" s="108">
        <v>36835</v>
      </c>
      <c r="W34" s="108">
        <v>13</v>
      </c>
      <c r="X34" s="68" t="s">
        <v>79</v>
      </c>
    </row>
    <row r="35" spans="1:24" ht="19.5" x14ac:dyDescent="0.45">
      <c r="A35" s="70" t="s">
        <v>31</v>
      </c>
      <c r="B35" s="91">
        <v>1067</v>
      </c>
      <c r="C35" s="91">
        <v>1420</v>
      </c>
      <c r="D35" s="91">
        <v>1450</v>
      </c>
      <c r="E35" s="91">
        <v>1451</v>
      </c>
      <c r="F35" s="91">
        <v>1719</v>
      </c>
      <c r="G35" s="91">
        <v>1910</v>
      </c>
      <c r="H35" s="91">
        <v>1621</v>
      </c>
      <c r="I35" s="91">
        <v>1791</v>
      </c>
      <c r="J35" s="91">
        <v>2155</v>
      </c>
      <c r="K35" s="91">
        <v>2109</v>
      </c>
      <c r="L35" s="91">
        <v>2017</v>
      </c>
      <c r="M35" s="91">
        <v>1858</v>
      </c>
      <c r="N35" s="91">
        <v>1388</v>
      </c>
      <c r="O35" s="91">
        <v>1116</v>
      </c>
      <c r="P35" s="91">
        <v>872</v>
      </c>
      <c r="Q35" s="69">
        <v>532</v>
      </c>
      <c r="R35" s="69">
        <v>401</v>
      </c>
      <c r="S35" s="69">
        <v>317</v>
      </c>
      <c r="T35" s="108">
        <v>24</v>
      </c>
      <c r="U35" s="108">
        <v>4</v>
      </c>
      <c r="V35" s="108">
        <v>25237</v>
      </c>
      <c r="W35" s="108">
        <v>15</v>
      </c>
      <c r="X35" s="68" t="s">
        <v>80</v>
      </c>
    </row>
    <row r="36" spans="1:24" ht="19.5" x14ac:dyDescent="0.45">
      <c r="A36" s="70" t="s">
        <v>32</v>
      </c>
      <c r="B36" s="91">
        <v>2243</v>
      </c>
      <c r="C36" s="91">
        <v>2785</v>
      </c>
      <c r="D36" s="91">
        <v>2894</v>
      </c>
      <c r="E36" s="91">
        <v>2812</v>
      </c>
      <c r="F36" s="91">
        <v>2957</v>
      </c>
      <c r="G36" s="91">
        <v>3146</v>
      </c>
      <c r="H36" s="91">
        <v>3188</v>
      </c>
      <c r="I36" s="91">
        <v>3578</v>
      </c>
      <c r="J36" s="91">
        <v>3791</v>
      </c>
      <c r="K36" s="91">
        <v>3650</v>
      </c>
      <c r="L36" s="91">
        <v>3445</v>
      </c>
      <c r="M36" s="91">
        <v>3087</v>
      </c>
      <c r="N36" s="91">
        <v>2456</v>
      </c>
      <c r="O36" s="91">
        <v>1875</v>
      </c>
      <c r="P36" s="91">
        <v>1344</v>
      </c>
      <c r="Q36" s="91">
        <v>828</v>
      </c>
      <c r="R36" s="69">
        <v>602</v>
      </c>
      <c r="S36" s="69">
        <v>495</v>
      </c>
      <c r="T36" s="108">
        <v>41</v>
      </c>
      <c r="U36" s="108">
        <v>8</v>
      </c>
      <c r="V36" s="108">
        <v>45282</v>
      </c>
      <c r="W36" s="108">
        <v>57</v>
      </c>
      <c r="X36" s="68" t="s">
        <v>81</v>
      </c>
    </row>
    <row r="37" spans="1:24" ht="19.5" x14ac:dyDescent="0.45">
      <c r="A37" s="70" t="s">
        <v>33</v>
      </c>
      <c r="B37" s="91">
        <v>1214</v>
      </c>
      <c r="C37" s="91">
        <v>1518</v>
      </c>
      <c r="D37" s="91">
        <v>1628</v>
      </c>
      <c r="E37" s="91">
        <v>1813</v>
      </c>
      <c r="F37" s="91">
        <v>1687</v>
      </c>
      <c r="G37" s="91">
        <v>1825</v>
      </c>
      <c r="H37" s="91">
        <v>1833</v>
      </c>
      <c r="I37" s="91">
        <v>1980</v>
      </c>
      <c r="J37" s="91">
        <v>2168</v>
      </c>
      <c r="K37" s="91">
        <v>2031</v>
      </c>
      <c r="L37" s="91">
        <v>1851</v>
      </c>
      <c r="M37" s="91">
        <v>1678</v>
      </c>
      <c r="N37" s="91">
        <v>1250</v>
      </c>
      <c r="O37" s="91">
        <v>997</v>
      </c>
      <c r="P37" s="69">
        <v>764</v>
      </c>
      <c r="Q37" s="69">
        <v>464</v>
      </c>
      <c r="R37" s="69">
        <v>311</v>
      </c>
      <c r="S37" s="69">
        <v>268</v>
      </c>
      <c r="T37" s="108">
        <v>13</v>
      </c>
      <c r="U37" s="108">
        <v>2</v>
      </c>
      <c r="V37" s="108">
        <v>25305</v>
      </c>
      <c r="W37" s="108">
        <v>10</v>
      </c>
      <c r="X37" s="68" t="s">
        <v>82</v>
      </c>
    </row>
    <row r="38" spans="1:24" ht="19.5" x14ac:dyDescent="0.45">
      <c r="A38" s="70" t="s">
        <v>34</v>
      </c>
      <c r="B38" s="91">
        <v>1201</v>
      </c>
      <c r="C38" s="91">
        <v>1427</v>
      </c>
      <c r="D38" s="91">
        <v>1518</v>
      </c>
      <c r="E38" s="91">
        <v>1702</v>
      </c>
      <c r="F38" s="91">
        <v>1945</v>
      </c>
      <c r="G38" s="91">
        <v>2016</v>
      </c>
      <c r="H38" s="91">
        <v>1877</v>
      </c>
      <c r="I38" s="91">
        <v>1939</v>
      </c>
      <c r="J38" s="91">
        <v>2343</v>
      </c>
      <c r="K38" s="91">
        <v>2241</v>
      </c>
      <c r="L38" s="91">
        <v>2398</v>
      </c>
      <c r="M38" s="91">
        <v>1985</v>
      </c>
      <c r="N38" s="91">
        <v>1683</v>
      </c>
      <c r="O38" s="91">
        <v>1277</v>
      </c>
      <c r="P38" s="91">
        <v>1003</v>
      </c>
      <c r="Q38" s="69">
        <v>556</v>
      </c>
      <c r="R38" s="69">
        <v>398</v>
      </c>
      <c r="S38" s="69">
        <v>277</v>
      </c>
      <c r="T38" s="108">
        <v>26</v>
      </c>
      <c r="U38" s="108">
        <v>12</v>
      </c>
      <c r="V38" s="108">
        <v>27837</v>
      </c>
      <c r="W38" s="108">
        <v>13</v>
      </c>
      <c r="X38" s="68" t="s">
        <v>83</v>
      </c>
    </row>
    <row r="39" spans="1:24" ht="19.5" x14ac:dyDescent="0.45">
      <c r="A39" s="70" t="s">
        <v>35</v>
      </c>
      <c r="B39" s="91">
        <v>1881</v>
      </c>
      <c r="C39" s="91">
        <v>2277</v>
      </c>
      <c r="D39" s="91">
        <v>2379</v>
      </c>
      <c r="E39" s="91">
        <v>2412</v>
      </c>
      <c r="F39" s="91">
        <v>2683</v>
      </c>
      <c r="G39" s="91">
        <v>2826</v>
      </c>
      <c r="H39" s="91">
        <v>2868</v>
      </c>
      <c r="I39" s="91">
        <v>3019</v>
      </c>
      <c r="J39" s="91">
        <v>3289</v>
      </c>
      <c r="K39" s="91">
        <v>3477</v>
      </c>
      <c r="L39" s="91">
        <v>3169</v>
      </c>
      <c r="M39" s="91">
        <v>2861</v>
      </c>
      <c r="N39" s="91">
        <v>2255</v>
      </c>
      <c r="O39" s="91">
        <v>1702</v>
      </c>
      <c r="P39" s="91">
        <v>1438</v>
      </c>
      <c r="Q39" s="91">
        <v>958</v>
      </c>
      <c r="R39" s="69">
        <v>643</v>
      </c>
      <c r="S39" s="91">
        <v>514</v>
      </c>
      <c r="T39" s="108">
        <v>41</v>
      </c>
      <c r="U39" s="108">
        <v>9</v>
      </c>
      <c r="V39" s="108">
        <v>40732</v>
      </c>
      <c r="W39" s="108">
        <v>31</v>
      </c>
      <c r="X39" s="68" t="s">
        <v>84</v>
      </c>
    </row>
    <row r="40" spans="1:24" ht="19.5" x14ac:dyDescent="0.45">
      <c r="A40" s="70" t="s">
        <v>36</v>
      </c>
      <c r="B40" s="91">
        <v>1558</v>
      </c>
      <c r="C40" s="91">
        <v>1888</v>
      </c>
      <c r="D40" s="91">
        <v>2049</v>
      </c>
      <c r="E40" s="91">
        <v>2120</v>
      </c>
      <c r="F40" s="91">
        <v>2258</v>
      </c>
      <c r="G40" s="91">
        <v>2373</v>
      </c>
      <c r="H40" s="91">
        <v>2222</v>
      </c>
      <c r="I40" s="91">
        <v>2402</v>
      </c>
      <c r="J40" s="91">
        <v>2793</v>
      </c>
      <c r="K40" s="91">
        <v>2754</v>
      </c>
      <c r="L40" s="91">
        <v>2651</v>
      </c>
      <c r="M40" s="91">
        <v>2224</v>
      </c>
      <c r="N40" s="91">
        <v>1789</v>
      </c>
      <c r="O40" s="91">
        <v>1395</v>
      </c>
      <c r="P40" s="91">
        <v>979</v>
      </c>
      <c r="Q40" s="69">
        <v>550</v>
      </c>
      <c r="R40" s="69">
        <v>393</v>
      </c>
      <c r="S40" s="69">
        <v>261</v>
      </c>
      <c r="T40" s="108">
        <v>20</v>
      </c>
      <c r="U40" s="108">
        <v>8</v>
      </c>
      <c r="V40" s="108">
        <v>32702</v>
      </c>
      <c r="W40" s="108">
        <v>15</v>
      </c>
      <c r="X40" s="68" t="s">
        <v>85</v>
      </c>
    </row>
    <row r="41" spans="1:24" ht="19.5" x14ac:dyDescent="0.45">
      <c r="A41" s="70" t="s">
        <v>37</v>
      </c>
      <c r="B41" s="91">
        <v>968</v>
      </c>
      <c r="C41" s="91">
        <v>1183</v>
      </c>
      <c r="D41" s="91">
        <v>1387</v>
      </c>
      <c r="E41" s="91">
        <v>1413</v>
      </c>
      <c r="F41" s="91">
        <v>1504</v>
      </c>
      <c r="G41" s="91">
        <v>1713</v>
      </c>
      <c r="H41" s="91">
        <v>1622</v>
      </c>
      <c r="I41" s="91">
        <v>1737</v>
      </c>
      <c r="J41" s="91">
        <v>1992</v>
      </c>
      <c r="K41" s="91">
        <v>2014</v>
      </c>
      <c r="L41" s="91">
        <v>2054</v>
      </c>
      <c r="M41" s="91">
        <v>1748</v>
      </c>
      <c r="N41" s="91">
        <v>1428</v>
      </c>
      <c r="O41" s="91">
        <v>1135</v>
      </c>
      <c r="P41" s="91">
        <v>891</v>
      </c>
      <c r="Q41" s="69">
        <v>555</v>
      </c>
      <c r="R41" s="69">
        <v>388</v>
      </c>
      <c r="S41" s="69">
        <v>268</v>
      </c>
      <c r="T41" s="108">
        <v>16</v>
      </c>
      <c r="U41" s="108">
        <v>4</v>
      </c>
      <c r="V41" s="108">
        <v>24038</v>
      </c>
      <c r="W41" s="108">
        <v>18</v>
      </c>
      <c r="X41" s="68" t="s">
        <v>86</v>
      </c>
    </row>
    <row r="42" spans="1:24" ht="19.5" x14ac:dyDescent="0.45">
      <c r="A42" s="70" t="s">
        <v>38</v>
      </c>
      <c r="B42" s="91">
        <v>941</v>
      </c>
      <c r="C42" s="91">
        <v>1233</v>
      </c>
      <c r="D42" s="91">
        <v>1396</v>
      </c>
      <c r="E42" s="91">
        <v>1432</v>
      </c>
      <c r="F42" s="91">
        <v>1592</v>
      </c>
      <c r="G42" s="91">
        <v>1626</v>
      </c>
      <c r="H42" s="91">
        <v>1512</v>
      </c>
      <c r="I42" s="91">
        <v>1743</v>
      </c>
      <c r="J42" s="91">
        <v>1975</v>
      </c>
      <c r="K42" s="91">
        <v>2113</v>
      </c>
      <c r="L42" s="91">
        <v>2012</v>
      </c>
      <c r="M42" s="91">
        <v>1714</v>
      </c>
      <c r="N42" s="91">
        <v>1331</v>
      </c>
      <c r="O42" s="91">
        <v>1045</v>
      </c>
      <c r="P42" s="91">
        <v>898</v>
      </c>
      <c r="Q42" s="69">
        <v>523</v>
      </c>
      <c r="R42" s="69">
        <v>329</v>
      </c>
      <c r="S42" s="69">
        <v>278</v>
      </c>
      <c r="T42" s="108">
        <v>56</v>
      </c>
      <c r="U42" s="108">
        <v>4</v>
      </c>
      <c r="V42" s="108">
        <v>23768</v>
      </c>
      <c r="W42" s="108">
        <v>15</v>
      </c>
      <c r="X42" s="68" t="s">
        <v>87</v>
      </c>
    </row>
    <row r="43" spans="1:24" ht="20.25" thickBot="1" x14ac:dyDescent="0.5">
      <c r="A43" s="70" t="s">
        <v>6</v>
      </c>
      <c r="B43" s="91">
        <v>1638</v>
      </c>
      <c r="C43" s="91">
        <v>1750</v>
      </c>
      <c r="D43" s="91">
        <v>1888</v>
      </c>
      <c r="E43" s="91">
        <v>2087</v>
      </c>
      <c r="F43" s="91">
        <v>2310</v>
      </c>
      <c r="G43" s="91">
        <v>2674</v>
      </c>
      <c r="H43" s="91">
        <v>2418</v>
      </c>
      <c r="I43" s="91">
        <v>2629</v>
      </c>
      <c r="J43" s="91">
        <v>2953</v>
      </c>
      <c r="K43" s="91">
        <v>3077</v>
      </c>
      <c r="L43" s="91">
        <v>3028</v>
      </c>
      <c r="M43" s="91">
        <v>2576</v>
      </c>
      <c r="N43" s="91">
        <v>2066</v>
      </c>
      <c r="O43" s="91">
        <v>1561</v>
      </c>
      <c r="P43" s="91">
        <v>1253</v>
      </c>
      <c r="Q43" s="91">
        <v>815</v>
      </c>
      <c r="R43" s="69">
        <v>682</v>
      </c>
      <c r="S43" s="91">
        <v>559</v>
      </c>
      <c r="T43" s="108">
        <v>25</v>
      </c>
      <c r="U43" s="108">
        <v>7</v>
      </c>
      <c r="V43" s="108">
        <v>36013</v>
      </c>
      <c r="W43" s="108">
        <v>17</v>
      </c>
      <c r="X43" s="68" t="s">
        <v>55</v>
      </c>
    </row>
    <row r="44" spans="1:24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</row>
    <row r="45" spans="1:24" ht="21.75" x14ac:dyDescent="0.2">
      <c r="A45" s="104" t="s">
        <v>319</v>
      </c>
      <c r="B45" s="105" t="s">
        <v>318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4" t="s">
        <v>317</v>
      </c>
      <c r="O45" s="105" t="s">
        <v>316</v>
      </c>
      <c r="P45" s="106"/>
      <c r="Q45" s="106"/>
      <c r="R45" s="106"/>
      <c r="S45" s="106"/>
      <c r="T45" s="106"/>
      <c r="U45" s="106"/>
      <c r="V45" s="106"/>
    </row>
    <row r="46" spans="1:24" s="106" customFormat="1" ht="21.75" x14ac:dyDescent="0.2">
      <c r="A46" s="104" t="s">
        <v>274</v>
      </c>
      <c r="B46" s="105" t="s">
        <v>315</v>
      </c>
      <c r="N46" s="104" t="s">
        <v>273</v>
      </c>
      <c r="O46" s="105" t="s">
        <v>314</v>
      </c>
    </row>
  </sheetData>
  <mergeCells count="3">
    <mergeCell ref="A4:A8"/>
    <mergeCell ref="C4:W4"/>
    <mergeCell ref="X4:X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showGridLines="0" workbookViewId="0">
      <selection activeCell="A3" sqref="A3:K132"/>
    </sheetView>
  </sheetViews>
  <sheetFormatPr defaultColWidth="10.25" defaultRowHeight="24" x14ac:dyDescent="0.55000000000000004"/>
  <cols>
    <col min="1" max="1" width="24.25" style="14" customWidth="1"/>
    <col min="2" max="10" width="10.625" style="14" customWidth="1"/>
    <col min="11" max="11" width="37.375" style="14" customWidth="1"/>
    <col min="12" max="16384" width="10.25" style="14"/>
  </cols>
  <sheetData>
    <row r="1" spans="1:11" s="27" customFormat="1" x14ac:dyDescent="0.55000000000000004">
      <c r="A1" s="28" t="s">
        <v>230</v>
      </c>
    </row>
    <row r="2" spans="1:11" s="27" customFormat="1" x14ac:dyDescent="0.55000000000000004">
      <c r="A2" s="28" t="s">
        <v>229</v>
      </c>
    </row>
    <row r="3" spans="1:11" s="15" customFormat="1" ht="23.25" customHeight="1" x14ac:dyDescent="0.55000000000000004">
      <c r="A3" s="58" t="s">
        <v>272</v>
      </c>
      <c r="B3" s="55" t="s">
        <v>228</v>
      </c>
      <c r="C3" s="56"/>
      <c r="D3" s="57"/>
      <c r="E3" s="55" t="s">
        <v>227</v>
      </c>
      <c r="F3" s="56"/>
      <c r="G3" s="57"/>
      <c r="H3" s="55" t="s">
        <v>226</v>
      </c>
      <c r="I3" s="56"/>
      <c r="J3" s="57"/>
      <c r="K3" s="52" t="s">
        <v>225</v>
      </c>
    </row>
    <row r="4" spans="1:11" s="15" customFormat="1" ht="18" customHeight="1" x14ac:dyDescent="0.55000000000000004">
      <c r="A4" s="58"/>
      <c r="B4" s="26" t="s">
        <v>224</v>
      </c>
      <c r="C4" s="23" t="s">
        <v>223</v>
      </c>
      <c r="D4" s="25" t="s">
        <v>222</v>
      </c>
      <c r="E4" s="22" t="s">
        <v>224</v>
      </c>
      <c r="F4" s="23" t="s">
        <v>223</v>
      </c>
      <c r="G4" s="22" t="s">
        <v>222</v>
      </c>
      <c r="H4" s="24" t="s">
        <v>224</v>
      </c>
      <c r="I4" s="23" t="s">
        <v>223</v>
      </c>
      <c r="J4" s="22" t="s">
        <v>222</v>
      </c>
      <c r="K4" s="53"/>
    </row>
    <row r="5" spans="1:11" s="15" customFormat="1" ht="16.5" customHeight="1" x14ac:dyDescent="0.55000000000000004">
      <c r="A5" s="58"/>
      <c r="B5" s="21" t="s">
        <v>221</v>
      </c>
      <c r="C5" s="19" t="s">
        <v>220</v>
      </c>
      <c r="D5" s="20" t="s">
        <v>219</v>
      </c>
      <c r="E5" s="18" t="s">
        <v>221</v>
      </c>
      <c r="F5" s="19" t="s">
        <v>220</v>
      </c>
      <c r="G5" s="18" t="s">
        <v>219</v>
      </c>
      <c r="H5" s="19" t="s">
        <v>221</v>
      </c>
      <c r="I5" s="19" t="s">
        <v>220</v>
      </c>
      <c r="J5" s="18" t="s">
        <v>219</v>
      </c>
      <c r="K5" s="54"/>
    </row>
    <row r="6" spans="1:11" x14ac:dyDescent="0.55000000000000004">
      <c r="A6" s="16" t="s">
        <v>7</v>
      </c>
      <c r="B6" s="17">
        <v>2646401</v>
      </c>
      <c r="C6" s="17">
        <v>1303951</v>
      </c>
      <c r="D6" s="17">
        <v>1342450</v>
      </c>
      <c r="E6" s="17">
        <v>2648927</v>
      </c>
      <c r="F6" s="17">
        <v>1303944</v>
      </c>
      <c r="G6" s="17">
        <v>1344983</v>
      </c>
      <c r="H6" s="17">
        <v>2633207</v>
      </c>
      <c r="I6" s="17">
        <v>1294622</v>
      </c>
      <c r="J6" s="17">
        <v>1338585</v>
      </c>
      <c r="K6" s="16" t="s">
        <v>56</v>
      </c>
    </row>
    <row r="7" spans="1:11" x14ac:dyDescent="0.55000000000000004">
      <c r="A7" s="16" t="s">
        <v>218</v>
      </c>
      <c r="B7" s="17">
        <v>635072</v>
      </c>
      <c r="C7" s="17">
        <v>311146</v>
      </c>
      <c r="D7" s="17">
        <v>323926</v>
      </c>
      <c r="E7" s="17">
        <v>631302</v>
      </c>
      <c r="F7" s="17">
        <v>308673</v>
      </c>
      <c r="G7" s="17">
        <v>322629</v>
      </c>
      <c r="H7" s="17">
        <v>623056</v>
      </c>
      <c r="I7" s="17">
        <v>304031</v>
      </c>
      <c r="J7" s="17">
        <v>319025</v>
      </c>
      <c r="K7" s="16" t="s">
        <v>217</v>
      </c>
    </row>
    <row r="8" spans="1:11" x14ac:dyDescent="0.55000000000000004">
      <c r="A8" s="16" t="s">
        <v>90</v>
      </c>
      <c r="B8" s="17">
        <v>2011329</v>
      </c>
      <c r="C8" s="17">
        <v>992805</v>
      </c>
      <c r="D8" s="17">
        <v>1018524</v>
      </c>
      <c r="E8" s="17">
        <v>2017625</v>
      </c>
      <c r="F8" s="17">
        <v>995271</v>
      </c>
      <c r="G8" s="17">
        <v>1022354</v>
      </c>
      <c r="H8" s="17">
        <v>2010151</v>
      </c>
      <c r="I8" s="17">
        <v>990591</v>
      </c>
      <c r="J8" s="17">
        <v>1019560</v>
      </c>
      <c r="K8" s="16" t="s">
        <v>89</v>
      </c>
    </row>
    <row r="9" spans="1:11" x14ac:dyDescent="0.55000000000000004">
      <c r="A9" s="16" t="s">
        <v>8</v>
      </c>
      <c r="B9" s="17">
        <v>464939</v>
      </c>
      <c r="C9" s="17">
        <v>227043</v>
      </c>
      <c r="D9" s="17">
        <v>237896</v>
      </c>
      <c r="E9" s="17">
        <v>466848</v>
      </c>
      <c r="F9" s="17">
        <v>227312</v>
      </c>
      <c r="G9" s="17">
        <v>239536</v>
      </c>
      <c r="H9" s="17">
        <v>466713</v>
      </c>
      <c r="I9" s="17">
        <v>226722</v>
      </c>
      <c r="J9" s="17">
        <v>239991</v>
      </c>
      <c r="K9" s="16" t="s">
        <v>57</v>
      </c>
    </row>
    <row r="10" spans="1:11" x14ac:dyDescent="0.55000000000000004">
      <c r="A10" s="16" t="s">
        <v>216</v>
      </c>
      <c r="B10" s="17">
        <v>128217</v>
      </c>
      <c r="C10" s="17">
        <v>60138</v>
      </c>
      <c r="D10" s="17">
        <v>68079</v>
      </c>
      <c r="E10" s="17">
        <v>126391</v>
      </c>
      <c r="F10" s="17">
        <v>59231</v>
      </c>
      <c r="G10" s="17">
        <v>67160</v>
      </c>
      <c r="H10" s="17">
        <v>122730</v>
      </c>
      <c r="I10" s="17">
        <v>57205</v>
      </c>
      <c r="J10" s="17">
        <v>65525</v>
      </c>
      <c r="K10" s="16" t="s">
        <v>215</v>
      </c>
    </row>
    <row r="11" spans="1:11" x14ac:dyDescent="0.55000000000000004">
      <c r="A11" s="16" t="s">
        <v>214</v>
      </c>
      <c r="B11" s="17">
        <v>7268</v>
      </c>
      <c r="C11" s="17">
        <v>3435</v>
      </c>
      <c r="D11" s="17">
        <v>3833</v>
      </c>
      <c r="E11" s="17">
        <v>7239</v>
      </c>
      <c r="F11" s="17">
        <v>3411</v>
      </c>
      <c r="G11" s="17">
        <v>3828</v>
      </c>
      <c r="H11" s="17">
        <v>7142</v>
      </c>
      <c r="I11" s="17">
        <v>3350</v>
      </c>
      <c r="J11" s="17">
        <v>3792</v>
      </c>
      <c r="K11" s="16" t="s">
        <v>213</v>
      </c>
    </row>
    <row r="12" spans="1:11" x14ac:dyDescent="0.55000000000000004">
      <c r="A12" s="16" t="s">
        <v>212</v>
      </c>
      <c r="B12" s="17">
        <v>16662</v>
      </c>
      <c r="C12" s="17">
        <v>8335</v>
      </c>
      <c r="D12" s="17">
        <v>8327</v>
      </c>
      <c r="E12" s="17">
        <v>16583</v>
      </c>
      <c r="F12" s="17">
        <v>8155</v>
      </c>
      <c r="G12" s="17">
        <v>8428</v>
      </c>
      <c r="H12" s="17">
        <v>16700</v>
      </c>
      <c r="I12" s="17">
        <v>8272</v>
      </c>
      <c r="J12" s="17">
        <v>8428</v>
      </c>
      <c r="K12" s="16" t="s">
        <v>211</v>
      </c>
    </row>
    <row r="13" spans="1:11" x14ac:dyDescent="0.55000000000000004">
      <c r="A13" s="16" t="s">
        <v>210</v>
      </c>
      <c r="B13" s="17">
        <v>17307</v>
      </c>
      <c r="C13" s="17">
        <v>12197</v>
      </c>
      <c r="D13" s="17">
        <v>5110</v>
      </c>
      <c r="E13" s="17">
        <v>16593</v>
      </c>
      <c r="F13" s="17">
        <v>11698</v>
      </c>
      <c r="G13" s="17">
        <v>4895</v>
      </c>
      <c r="H13" s="17">
        <v>15913</v>
      </c>
      <c r="I13" s="17">
        <v>11245</v>
      </c>
      <c r="J13" s="17">
        <v>4668</v>
      </c>
      <c r="K13" s="16" t="s">
        <v>209</v>
      </c>
    </row>
    <row r="14" spans="1:11" x14ac:dyDescent="0.55000000000000004">
      <c r="A14" s="16" t="s">
        <v>208</v>
      </c>
      <c r="B14" s="17">
        <v>27565</v>
      </c>
      <c r="C14" s="17">
        <v>13138</v>
      </c>
      <c r="D14" s="17">
        <v>14427</v>
      </c>
      <c r="E14" s="17">
        <v>27733</v>
      </c>
      <c r="F14" s="17">
        <v>13250</v>
      </c>
      <c r="G14" s="17">
        <v>14483</v>
      </c>
      <c r="H14" s="17">
        <v>27740</v>
      </c>
      <c r="I14" s="17">
        <v>13232</v>
      </c>
      <c r="J14" s="17">
        <v>14508</v>
      </c>
      <c r="K14" s="16" t="s">
        <v>207</v>
      </c>
    </row>
    <row r="15" spans="1:11" x14ac:dyDescent="0.55000000000000004">
      <c r="A15" s="16" t="s">
        <v>206</v>
      </c>
      <c r="B15" s="17">
        <v>29019</v>
      </c>
      <c r="C15" s="17">
        <v>15517</v>
      </c>
      <c r="D15" s="17">
        <v>13502</v>
      </c>
      <c r="E15" s="17">
        <v>28955</v>
      </c>
      <c r="F15" s="17">
        <v>15220</v>
      </c>
      <c r="G15" s="17">
        <v>13735</v>
      </c>
      <c r="H15" s="17">
        <v>29308</v>
      </c>
      <c r="I15" s="17">
        <v>15391</v>
      </c>
      <c r="J15" s="17">
        <v>13917</v>
      </c>
      <c r="K15" s="16" t="s">
        <v>205</v>
      </c>
    </row>
    <row r="16" spans="1:11" x14ac:dyDescent="0.55000000000000004">
      <c r="A16" s="16" t="s">
        <v>204</v>
      </c>
      <c r="B16" s="17">
        <v>6158</v>
      </c>
      <c r="C16" s="17">
        <v>3069</v>
      </c>
      <c r="D16" s="17">
        <v>3089</v>
      </c>
      <c r="E16" s="17">
        <v>6175</v>
      </c>
      <c r="F16" s="17">
        <v>3097</v>
      </c>
      <c r="G16" s="17">
        <v>3078</v>
      </c>
      <c r="H16" s="17">
        <v>6164</v>
      </c>
      <c r="I16" s="17">
        <v>3094</v>
      </c>
      <c r="J16" s="17">
        <v>3070</v>
      </c>
      <c r="K16" s="16" t="s">
        <v>203</v>
      </c>
    </row>
    <row r="17" spans="1:11" x14ac:dyDescent="0.55000000000000004">
      <c r="A17" s="16" t="s">
        <v>202</v>
      </c>
      <c r="B17" s="17">
        <v>9802</v>
      </c>
      <c r="C17" s="17">
        <v>4684</v>
      </c>
      <c r="D17" s="17">
        <v>5118</v>
      </c>
      <c r="E17" s="17">
        <v>9833</v>
      </c>
      <c r="F17" s="17">
        <v>4715</v>
      </c>
      <c r="G17" s="17">
        <v>5118</v>
      </c>
      <c r="H17" s="17">
        <v>9840</v>
      </c>
      <c r="I17" s="17">
        <v>4706</v>
      </c>
      <c r="J17" s="17">
        <v>5134</v>
      </c>
      <c r="K17" s="16" t="s">
        <v>201</v>
      </c>
    </row>
    <row r="18" spans="1:11" x14ac:dyDescent="0.55000000000000004">
      <c r="A18" s="16" t="s">
        <v>90</v>
      </c>
      <c r="B18" s="17">
        <v>222941</v>
      </c>
      <c r="C18" s="17">
        <v>106530</v>
      </c>
      <c r="D18" s="17">
        <v>116411</v>
      </c>
      <c r="E18" s="17">
        <v>227346</v>
      </c>
      <c r="F18" s="17">
        <v>108535</v>
      </c>
      <c r="G18" s="17">
        <v>118811</v>
      </c>
      <c r="H18" s="17">
        <v>231176</v>
      </c>
      <c r="I18" s="17">
        <v>110227</v>
      </c>
      <c r="J18" s="17">
        <v>120949</v>
      </c>
      <c r="K18" s="16" t="s">
        <v>89</v>
      </c>
    </row>
    <row r="19" spans="1:11" x14ac:dyDescent="0.55000000000000004">
      <c r="A19" s="16" t="s">
        <v>9</v>
      </c>
      <c r="B19" s="17">
        <v>96509</v>
      </c>
      <c r="C19" s="17">
        <v>47413</v>
      </c>
      <c r="D19" s="17">
        <v>49096</v>
      </c>
      <c r="E19" s="17">
        <v>96643</v>
      </c>
      <c r="F19" s="17">
        <v>47459</v>
      </c>
      <c r="G19" s="17">
        <v>49184</v>
      </c>
      <c r="H19" s="17">
        <v>96340</v>
      </c>
      <c r="I19" s="17">
        <v>47312</v>
      </c>
      <c r="J19" s="17">
        <v>49028</v>
      </c>
      <c r="K19" s="16" t="s">
        <v>58</v>
      </c>
    </row>
    <row r="20" spans="1:11" x14ac:dyDescent="0.55000000000000004">
      <c r="A20" s="16" t="s">
        <v>200</v>
      </c>
      <c r="B20" s="17">
        <v>6235</v>
      </c>
      <c r="C20" s="17">
        <v>2944</v>
      </c>
      <c r="D20" s="17">
        <v>3291</v>
      </c>
      <c r="E20" s="17">
        <v>6195</v>
      </c>
      <c r="F20" s="17">
        <v>2929</v>
      </c>
      <c r="G20" s="17">
        <v>3266</v>
      </c>
      <c r="H20" s="17">
        <v>6151</v>
      </c>
      <c r="I20" s="17">
        <v>2905</v>
      </c>
      <c r="J20" s="17">
        <v>3246</v>
      </c>
      <c r="K20" s="16" t="s">
        <v>199</v>
      </c>
    </row>
    <row r="21" spans="1:11" x14ac:dyDescent="0.55000000000000004">
      <c r="A21" s="16" t="s">
        <v>198</v>
      </c>
      <c r="B21" s="17">
        <v>6196</v>
      </c>
      <c r="C21" s="17">
        <v>2907</v>
      </c>
      <c r="D21" s="17">
        <v>3289</v>
      </c>
      <c r="E21" s="17">
        <v>6211</v>
      </c>
      <c r="F21" s="17">
        <v>2904</v>
      </c>
      <c r="G21" s="17">
        <v>3307</v>
      </c>
      <c r="H21" s="17">
        <v>6092</v>
      </c>
      <c r="I21" s="17">
        <v>2845</v>
      </c>
      <c r="J21" s="17">
        <v>3247</v>
      </c>
      <c r="K21" s="16" t="s">
        <v>197</v>
      </c>
    </row>
    <row r="22" spans="1:11" x14ac:dyDescent="0.55000000000000004">
      <c r="A22" s="16" t="s">
        <v>196</v>
      </c>
      <c r="B22" s="17">
        <v>3659</v>
      </c>
      <c r="C22" s="17">
        <v>1807</v>
      </c>
      <c r="D22" s="17">
        <v>1852</v>
      </c>
      <c r="E22" s="17">
        <v>3648</v>
      </c>
      <c r="F22" s="17">
        <v>1802</v>
      </c>
      <c r="G22" s="17">
        <v>1846</v>
      </c>
      <c r="H22" s="17">
        <v>3655</v>
      </c>
      <c r="I22" s="17">
        <v>1801</v>
      </c>
      <c r="J22" s="17">
        <v>1854</v>
      </c>
      <c r="K22" s="16" t="s">
        <v>195</v>
      </c>
    </row>
    <row r="23" spans="1:11" x14ac:dyDescent="0.55000000000000004">
      <c r="A23" s="16" t="s">
        <v>90</v>
      </c>
      <c r="B23" s="17">
        <v>80419</v>
      </c>
      <c r="C23" s="17">
        <v>39755</v>
      </c>
      <c r="D23" s="17">
        <v>40664</v>
      </c>
      <c r="E23" s="17">
        <v>80589</v>
      </c>
      <c r="F23" s="17">
        <v>39824</v>
      </c>
      <c r="G23" s="17">
        <v>40765</v>
      </c>
      <c r="H23" s="17">
        <v>80442</v>
      </c>
      <c r="I23" s="17">
        <v>39761</v>
      </c>
      <c r="J23" s="17">
        <v>40681</v>
      </c>
      <c r="K23" s="16" t="s">
        <v>89</v>
      </c>
    </row>
    <row r="24" spans="1:11" x14ac:dyDescent="0.55000000000000004">
      <c r="A24" s="16" t="s">
        <v>10</v>
      </c>
      <c r="B24" s="17">
        <v>70587</v>
      </c>
      <c r="C24" s="17">
        <v>35030</v>
      </c>
      <c r="D24" s="17">
        <v>35557</v>
      </c>
      <c r="E24" s="17">
        <v>70615</v>
      </c>
      <c r="F24" s="17">
        <v>35006</v>
      </c>
      <c r="G24" s="17">
        <v>35609</v>
      </c>
      <c r="H24" s="17">
        <v>70456</v>
      </c>
      <c r="I24" s="17">
        <v>34881</v>
      </c>
      <c r="J24" s="17">
        <v>35575</v>
      </c>
      <c r="K24" s="16" t="s">
        <v>59</v>
      </c>
    </row>
    <row r="25" spans="1:11" x14ac:dyDescent="0.55000000000000004">
      <c r="A25" s="16" t="s">
        <v>194</v>
      </c>
      <c r="B25" s="17">
        <v>5934</v>
      </c>
      <c r="C25" s="17">
        <v>2957</v>
      </c>
      <c r="D25" s="17">
        <v>2977</v>
      </c>
      <c r="E25" s="17">
        <v>5899</v>
      </c>
      <c r="F25" s="17">
        <v>2949</v>
      </c>
      <c r="G25" s="17">
        <v>2950</v>
      </c>
      <c r="H25" s="17">
        <v>5849</v>
      </c>
      <c r="I25" s="17">
        <v>2911</v>
      </c>
      <c r="J25" s="17">
        <v>2938</v>
      </c>
      <c r="K25" s="16" t="s">
        <v>193</v>
      </c>
    </row>
    <row r="26" spans="1:11" x14ac:dyDescent="0.55000000000000004">
      <c r="A26" s="16" t="s">
        <v>192</v>
      </c>
      <c r="B26" s="17">
        <v>7695</v>
      </c>
      <c r="C26" s="17">
        <v>3711</v>
      </c>
      <c r="D26" s="17">
        <v>3984</v>
      </c>
      <c r="E26" s="17">
        <v>7687</v>
      </c>
      <c r="F26" s="17">
        <v>3703</v>
      </c>
      <c r="G26" s="17">
        <v>3984</v>
      </c>
      <c r="H26" s="17">
        <v>7649</v>
      </c>
      <c r="I26" s="17">
        <v>3688</v>
      </c>
      <c r="J26" s="17">
        <v>3961</v>
      </c>
      <c r="K26" s="16" t="s">
        <v>191</v>
      </c>
    </row>
    <row r="27" spans="1:11" x14ac:dyDescent="0.55000000000000004">
      <c r="A27" s="16" t="s">
        <v>90</v>
      </c>
      <c r="B27" s="17">
        <v>56958</v>
      </c>
      <c r="C27" s="17">
        <v>28362</v>
      </c>
      <c r="D27" s="17">
        <v>28596</v>
      </c>
      <c r="E27" s="17">
        <v>57029</v>
      </c>
      <c r="F27" s="17">
        <v>28354</v>
      </c>
      <c r="G27" s="17">
        <v>28675</v>
      </c>
      <c r="H27" s="17">
        <v>56958</v>
      </c>
      <c r="I27" s="17">
        <v>28282</v>
      </c>
      <c r="J27" s="17">
        <v>28676</v>
      </c>
      <c r="K27" s="16" t="s">
        <v>89</v>
      </c>
    </row>
    <row r="28" spans="1:11" x14ac:dyDescent="0.55000000000000004">
      <c r="A28" s="16" t="s">
        <v>11</v>
      </c>
      <c r="B28" s="17">
        <v>81281</v>
      </c>
      <c r="C28" s="17">
        <v>40038</v>
      </c>
      <c r="D28" s="17">
        <v>41243</v>
      </c>
      <c r="E28" s="17">
        <v>81144</v>
      </c>
      <c r="F28" s="17">
        <v>39936</v>
      </c>
      <c r="G28" s="17">
        <v>41208</v>
      </c>
      <c r="H28" s="17">
        <v>79508</v>
      </c>
      <c r="I28" s="17">
        <v>39164</v>
      </c>
      <c r="J28" s="17">
        <v>40344</v>
      </c>
      <c r="K28" s="16" t="s">
        <v>60</v>
      </c>
    </row>
    <row r="29" spans="1:11" x14ac:dyDescent="0.55000000000000004">
      <c r="A29" s="16" t="s">
        <v>190</v>
      </c>
      <c r="B29" s="17">
        <v>2872</v>
      </c>
      <c r="C29" s="17">
        <v>1376</v>
      </c>
      <c r="D29" s="17">
        <v>1496</v>
      </c>
      <c r="E29" s="17">
        <v>2848</v>
      </c>
      <c r="F29" s="17">
        <v>1371</v>
      </c>
      <c r="G29" s="17">
        <v>1477</v>
      </c>
      <c r="H29" s="17">
        <v>2802</v>
      </c>
      <c r="I29" s="17">
        <v>1349</v>
      </c>
      <c r="J29" s="17">
        <v>1453</v>
      </c>
      <c r="K29" s="16" t="s">
        <v>189</v>
      </c>
    </row>
    <row r="30" spans="1:11" x14ac:dyDescent="0.55000000000000004">
      <c r="A30" s="16" t="s">
        <v>188</v>
      </c>
      <c r="B30" s="17">
        <v>2357</v>
      </c>
      <c r="C30" s="17">
        <v>1140</v>
      </c>
      <c r="D30" s="17">
        <v>1217</v>
      </c>
      <c r="E30" s="17">
        <v>2302</v>
      </c>
      <c r="F30" s="17">
        <v>1117</v>
      </c>
      <c r="G30" s="17">
        <v>1185</v>
      </c>
      <c r="H30" s="17">
        <v>2228</v>
      </c>
      <c r="I30" s="17">
        <v>1071</v>
      </c>
      <c r="J30" s="17">
        <v>1157</v>
      </c>
      <c r="K30" s="16" t="s">
        <v>187</v>
      </c>
    </row>
    <row r="31" spans="1:11" x14ac:dyDescent="0.55000000000000004">
      <c r="A31" s="16" t="s">
        <v>90</v>
      </c>
      <c r="B31" s="17">
        <v>76052</v>
      </c>
      <c r="C31" s="17">
        <v>37522</v>
      </c>
      <c r="D31" s="17">
        <v>38530</v>
      </c>
      <c r="E31" s="17">
        <v>75994</v>
      </c>
      <c r="F31" s="17">
        <v>37448</v>
      </c>
      <c r="G31" s="17">
        <v>38546</v>
      </c>
      <c r="H31" s="17">
        <v>74478</v>
      </c>
      <c r="I31" s="17">
        <v>36744</v>
      </c>
      <c r="J31" s="17">
        <v>37734</v>
      </c>
      <c r="K31" s="16" t="s">
        <v>89</v>
      </c>
    </row>
    <row r="32" spans="1:11" x14ac:dyDescent="0.55000000000000004">
      <c r="A32" s="16" t="s">
        <v>12</v>
      </c>
      <c r="B32" s="17">
        <v>21163</v>
      </c>
      <c r="C32" s="17">
        <v>10444</v>
      </c>
      <c r="D32" s="17">
        <v>10719</v>
      </c>
      <c r="E32" s="17">
        <v>21103</v>
      </c>
      <c r="F32" s="17">
        <v>10417</v>
      </c>
      <c r="G32" s="17">
        <v>10686</v>
      </c>
      <c r="H32" s="17">
        <v>20702</v>
      </c>
      <c r="I32" s="17">
        <v>10186</v>
      </c>
      <c r="J32" s="17">
        <v>10516</v>
      </c>
      <c r="K32" s="16" t="s">
        <v>61</v>
      </c>
    </row>
    <row r="33" spans="1:11" x14ac:dyDescent="0.55000000000000004">
      <c r="A33" s="16" t="s">
        <v>186</v>
      </c>
      <c r="B33" s="17">
        <v>3619</v>
      </c>
      <c r="C33" s="17">
        <v>1712</v>
      </c>
      <c r="D33" s="17">
        <v>1907</v>
      </c>
      <c r="E33" s="17">
        <v>3609</v>
      </c>
      <c r="F33" s="17">
        <v>1702</v>
      </c>
      <c r="G33" s="17">
        <v>1907</v>
      </c>
      <c r="H33" s="17">
        <v>3442</v>
      </c>
      <c r="I33" s="17">
        <v>1617</v>
      </c>
      <c r="J33" s="17">
        <v>1825</v>
      </c>
      <c r="K33" s="16" t="s">
        <v>185</v>
      </c>
    </row>
    <row r="34" spans="1:11" x14ac:dyDescent="0.55000000000000004">
      <c r="A34" s="16" t="s">
        <v>90</v>
      </c>
      <c r="B34" s="17">
        <v>17544</v>
      </c>
      <c r="C34" s="17">
        <v>8732</v>
      </c>
      <c r="D34" s="17">
        <v>8812</v>
      </c>
      <c r="E34" s="17">
        <v>17494</v>
      </c>
      <c r="F34" s="17">
        <v>8715</v>
      </c>
      <c r="G34" s="17">
        <v>8779</v>
      </c>
      <c r="H34" s="17">
        <v>17260</v>
      </c>
      <c r="I34" s="17">
        <v>8569</v>
      </c>
      <c r="J34" s="17">
        <v>8691</v>
      </c>
      <c r="K34" s="16" t="s">
        <v>89</v>
      </c>
    </row>
    <row r="35" spans="1:11" x14ac:dyDescent="0.55000000000000004">
      <c r="A35" s="16" t="s">
        <v>13</v>
      </c>
      <c r="B35" s="17">
        <v>71782</v>
      </c>
      <c r="C35" s="17">
        <v>35713</v>
      </c>
      <c r="D35" s="17">
        <v>36069</v>
      </c>
      <c r="E35" s="17">
        <v>71821</v>
      </c>
      <c r="F35" s="17">
        <v>35708</v>
      </c>
      <c r="G35" s="17">
        <v>36113</v>
      </c>
      <c r="H35" s="17">
        <v>71617</v>
      </c>
      <c r="I35" s="17">
        <v>35589</v>
      </c>
      <c r="J35" s="17">
        <v>36028</v>
      </c>
      <c r="K35" s="16" t="s">
        <v>62</v>
      </c>
    </row>
    <row r="36" spans="1:11" x14ac:dyDescent="0.55000000000000004">
      <c r="A36" s="16" t="s">
        <v>184</v>
      </c>
      <c r="B36" s="17">
        <v>3907</v>
      </c>
      <c r="C36" s="17">
        <v>1849</v>
      </c>
      <c r="D36" s="17">
        <v>2058</v>
      </c>
      <c r="E36" s="17">
        <v>4008</v>
      </c>
      <c r="F36" s="17">
        <v>1896</v>
      </c>
      <c r="G36" s="17">
        <v>2112</v>
      </c>
      <c r="H36" s="17">
        <v>4077</v>
      </c>
      <c r="I36" s="17">
        <v>1902</v>
      </c>
      <c r="J36" s="17">
        <v>2175</v>
      </c>
      <c r="K36" s="16" t="s">
        <v>183</v>
      </c>
    </row>
    <row r="37" spans="1:11" x14ac:dyDescent="0.55000000000000004">
      <c r="A37" s="16" t="s">
        <v>90</v>
      </c>
      <c r="B37" s="17">
        <v>67875</v>
      </c>
      <c r="C37" s="17">
        <v>33864</v>
      </c>
      <c r="D37" s="17">
        <v>34011</v>
      </c>
      <c r="E37" s="17">
        <v>67813</v>
      </c>
      <c r="F37" s="17">
        <v>33812</v>
      </c>
      <c r="G37" s="17">
        <v>34001</v>
      </c>
      <c r="H37" s="17">
        <v>67540</v>
      </c>
      <c r="I37" s="17">
        <v>33687</v>
      </c>
      <c r="J37" s="17">
        <v>33853</v>
      </c>
      <c r="K37" s="16" t="s">
        <v>89</v>
      </c>
    </row>
    <row r="38" spans="1:11" x14ac:dyDescent="0.55000000000000004">
      <c r="A38" s="16" t="s">
        <v>14</v>
      </c>
      <c r="B38" s="17">
        <v>82699</v>
      </c>
      <c r="C38" s="17">
        <v>40183</v>
      </c>
      <c r="D38" s="17">
        <v>42516</v>
      </c>
      <c r="E38" s="17">
        <v>83119</v>
      </c>
      <c r="F38" s="17">
        <v>40362</v>
      </c>
      <c r="G38" s="17">
        <v>42757</v>
      </c>
      <c r="H38" s="17">
        <v>83322</v>
      </c>
      <c r="I38" s="17">
        <v>40429</v>
      </c>
      <c r="J38" s="17">
        <v>42893</v>
      </c>
      <c r="K38" s="16" t="s">
        <v>63</v>
      </c>
    </row>
    <row r="39" spans="1:11" x14ac:dyDescent="0.55000000000000004">
      <c r="A39" s="16" t="s">
        <v>182</v>
      </c>
      <c r="B39" s="17">
        <v>12707</v>
      </c>
      <c r="C39" s="17">
        <v>6047</v>
      </c>
      <c r="D39" s="17">
        <v>6660</v>
      </c>
      <c r="E39" s="17">
        <v>12754</v>
      </c>
      <c r="F39" s="17">
        <v>6072</v>
      </c>
      <c r="G39" s="17">
        <v>6682</v>
      </c>
      <c r="H39" s="17">
        <v>12696</v>
      </c>
      <c r="I39" s="17">
        <v>6037</v>
      </c>
      <c r="J39" s="17">
        <v>6659</v>
      </c>
      <c r="K39" s="16" t="s">
        <v>181</v>
      </c>
    </row>
    <row r="40" spans="1:11" x14ac:dyDescent="0.55000000000000004">
      <c r="A40" s="16" t="s">
        <v>180</v>
      </c>
      <c r="B40" s="17">
        <v>9731</v>
      </c>
      <c r="C40" s="17">
        <v>4755</v>
      </c>
      <c r="D40" s="17">
        <v>4976</v>
      </c>
      <c r="E40" s="17">
        <v>9744</v>
      </c>
      <c r="F40" s="17">
        <v>4749</v>
      </c>
      <c r="G40" s="17">
        <v>4995</v>
      </c>
      <c r="H40" s="17">
        <v>9780</v>
      </c>
      <c r="I40" s="17">
        <v>4776</v>
      </c>
      <c r="J40" s="17">
        <v>5004</v>
      </c>
      <c r="K40" s="16" t="s">
        <v>179</v>
      </c>
    </row>
    <row r="41" spans="1:11" x14ac:dyDescent="0.55000000000000004">
      <c r="A41" s="16" t="s">
        <v>178</v>
      </c>
      <c r="B41" s="17">
        <v>11099</v>
      </c>
      <c r="C41" s="17">
        <v>5501</v>
      </c>
      <c r="D41" s="17">
        <v>5598</v>
      </c>
      <c r="E41" s="17">
        <v>11155</v>
      </c>
      <c r="F41" s="17">
        <v>5530</v>
      </c>
      <c r="G41" s="17">
        <v>5625</v>
      </c>
      <c r="H41" s="17">
        <v>11211</v>
      </c>
      <c r="I41" s="17">
        <v>5533</v>
      </c>
      <c r="J41" s="17">
        <v>5678</v>
      </c>
      <c r="K41" s="16" t="s">
        <v>177</v>
      </c>
    </row>
    <row r="42" spans="1:11" x14ac:dyDescent="0.55000000000000004">
      <c r="A42" s="16" t="s">
        <v>90</v>
      </c>
      <c r="B42" s="17">
        <v>49162</v>
      </c>
      <c r="C42" s="17">
        <v>23880</v>
      </c>
      <c r="D42" s="17">
        <v>25282</v>
      </c>
      <c r="E42" s="17">
        <v>49466</v>
      </c>
      <c r="F42" s="17">
        <v>24011</v>
      </c>
      <c r="G42" s="17">
        <v>25455</v>
      </c>
      <c r="H42" s="17">
        <v>49635</v>
      </c>
      <c r="I42" s="17">
        <v>24083</v>
      </c>
      <c r="J42" s="17">
        <v>25552</v>
      </c>
      <c r="K42" s="16" t="s">
        <v>89</v>
      </c>
    </row>
    <row r="43" spans="1:11" x14ac:dyDescent="0.55000000000000004">
      <c r="A43" s="16" t="s">
        <v>15</v>
      </c>
      <c r="B43" s="17">
        <v>129019</v>
      </c>
      <c r="C43" s="17">
        <v>63638</v>
      </c>
      <c r="D43" s="17">
        <v>65381</v>
      </c>
      <c r="E43" s="17">
        <v>129028</v>
      </c>
      <c r="F43" s="17">
        <v>63540</v>
      </c>
      <c r="G43" s="17">
        <v>65488</v>
      </c>
      <c r="H43" s="17">
        <v>128507</v>
      </c>
      <c r="I43" s="17">
        <v>63223</v>
      </c>
      <c r="J43" s="17">
        <v>65284</v>
      </c>
      <c r="K43" s="16" t="s">
        <v>64</v>
      </c>
    </row>
    <row r="44" spans="1:11" x14ac:dyDescent="0.55000000000000004">
      <c r="A44" s="16" t="s">
        <v>176</v>
      </c>
      <c r="B44" s="17">
        <v>6289</v>
      </c>
      <c r="C44" s="17">
        <v>2978</v>
      </c>
      <c r="D44" s="17">
        <v>3311</v>
      </c>
      <c r="E44" s="17">
        <v>6222</v>
      </c>
      <c r="F44" s="17">
        <v>2937</v>
      </c>
      <c r="G44" s="17">
        <v>3285</v>
      </c>
      <c r="H44" s="17">
        <v>6106</v>
      </c>
      <c r="I44" s="17">
        <v>2873</v>
      </c>
      <c r="J44" s="17">
        <v>3233</v>
      </c>
      <c r="K44" s="16" t="s">
        <v>175</v>
      </c>
    </row>
    <row r="45" spans="1:11" x14ac:dyDescent="0.55000000000000004">
      <c r="A45" s="16" t="s">
        <v>174</v>
      </c>
      <c r="B45" s="17">
        <v>4098</v>
      </c>
      <c r="C45" s="17">
        <v>1972</v>
      </c>
      <c r="D45" s="17">
        <v>2126</v>
      </c>
      <c r="E45" s="17">
        <v>4113</v>
      </c>
      <c r="F45" s="17">
        <v>1987</v>
      </c>
      <c r="G45" s="17">
        <v>2126</v>
      </c>
      <c r="H45" s="17">
        <v>4074</v>
      </c>
      <c r="I45" s="17">
        <v>1957</v>
      </c>
      <c r="J45" s="17">
        <v>2117</v>
      </c>
      <c r="K45" s="16" t="s">
        <v>173</v>
      </c>
    </row>
    <row r="46" spans="1:11" x14ac:dyDescent="0.55000000000000004">
      <c r="A46" s="16" t="s">
        <v>172</v>
      </c>
      <c r="B46" s="17">
        <v>8779</v>
      </c>
      <c r="C46" s="17">
        <v>4290</v>
      </c>
      <c r="D46" s="17">
        <v>4489</v>
      </c>
      <c r="E46" s="17">
        <v>8760</v>
      </c>
      <c r="F46" s="17">
        <v>4262</v>
      </c>
      <c r="G46" s="17">
        <v>4498</v>
      </c>
      <c r="H46" s="17">
        <v>8781</v>
      </c>
      <c r="I46" s="17">
        <v>4269</v>
      </c>
      <c r="J46" s="17">
        <v>4512</v>
      </c>
      <c r="K46" s="16" t="s">
        <v>171</v>
      </c>
    </row>
    <row r="47" spans="1:11" x14ac:dyDescent="0.55000000000000004">
      <c r="A47" s="16" t="s">
        <v>90</v>
      </c>
      <c r="B47" s="17">
        <v>109853</v>
      </c>
      <c r="C47" s="17">
        <v>54398</v>
      </c>
      <c r="D47" s="17">
        <v>55455</v>
      </c>
      <c r="E47" s="17">
        <v>109933</v>
      </c>
      <c r="F47" s="17">
        <v>54354</v>
      </c>
      <c r="G47" s="17">
        <v>55579</v>
      </c>
      <c r="H47" s="17">
        <v>109546</v>
      </c>
      <c r="I47" s="17">
        <v>54124</v>
      </c>
      <c r="J47" s="17">
        <v>55422</v>
      </c>
      <c r="K47" s="16" t="s">
        <v>89</v>
      </c>
    </row>
    <row r="48" spans="1:11" x14ac:dyDescent="0.55000000000000004">
      <c r="A48" s="16" t="s">
        <v>16</v>
      </c>
      <c r="B48" s="17">
        <v>71775</v>
      </c>
      <c r="C48" s="17">
        <v>35172</v>
      </c>
      <c r="D48" s="17">
        <v>36603</v>
      </c>
      <c r="E48" s="17">
        <v>71726</v>
      </c>
      <c r="F48" s="17">
        <v>35168</v>
      </c>
      <c r="G48" s="17">
        <v>36558</v>
      </c>
      <c r="H48" s="17">
        <v>71034</v>
      </c>
      <c r="I48" s="17">
        <v>34828</v>
      </c>
      <c r="J48" s="17">
        <v>36206</v>
      </c>
      <c r="K48" s="16" t="s">
        <v>65</v>
      </c>
    </row>
    <row r="49" spans="1:11" x14ac:dyDescent="0.55000000000000004">
      <c r="A49" s="16" t="s">
        <v>170</v>
      </c>
      <c r="B49" s="17">
        <v>5441</v>
      </c>
      <c r="C49" s="17">
        <v>2661</v>
      </c>
      <c r="D49" s="17">
        <v>2780</v>
      </c>
      <c r="E49" s="17">
        <v>5406</v>
      </c>
      <c r="F49" s="17">
        <v>2640</v>
      </c>
      <c r="G49" s="17">
        <v>2766</v>
      </c>
      <c r="H49" s="17">
        <v>5297</v>
      </c>
      <c r="I49" s="17">
        <v>2582</v>
      </c>
      <c r="J49" s="17">
        <v>2715</v>
      </c>
      <c r="K49" s="16" t="s">
        <v>169</v>
      </c>
    </row>
    <row r="50" spans="1:11" x14ac:dyDescent="0.55000000000000004">
      <c r="A50" s="16" t="s">
        <v>168</v>
      </c>
      <c r="B50" s="17">
        <v>3270</v>
      </c>
      <c r="C50" s="17">
        <v>1516</v>
      </c>
      <c r="D50" s="17">
        <v>1754</v>
      </c>
      <c r="E50" s="17">
        <v>3235</v>
      </c>
      <c r="F50" s="17">
        <v>1506</v>
      </c>
      <c r="G50" s="17">
        <v>1729</v>
      </c>
      <c r="H50" s="17">
        <v>3119</v>
      </c>
      <c r="I50" s="17">
        <v>1455</v>
      </c>
      <c r="J50" s="17">
        <v>1664</v>
      </c>
      <c r="K50" s="16" t="s">
        <v>167</v>
      </c>
    </row>
    <row r="51" spans="1:11" x14ac:dyDescent="0.55000000000000004">
      <c r="A51" s="16" t="s">
        <v>166</v>
      </c>
      <c r="B51" s="17">
        <v>7862</v>
      </c>
      <c r="C51" s="17">
        <v>3912</v>
      </c>
      <c r="D51" s="17">
        <v>3950</v>
      </c>
      <c r="E51" s="17">
        <v>7834</v>
      </c>
      <c r="F51" s="17">
        <v>3898</v>
      </c>
      <c r="G51" s="17">
        <v>3936</v>
      </c>
      <c r="H51" s="17">
        <v>7821</v>
      </c>
      <c r="I51" s="17">
        <v>3903</v>
      </c>
      <c r="J51" s="17">
        <v>3918</v>
      </c>
      <c r="K51" s="16" t="s">
        <v>165</v>
      </c>
    </row>
    <row r="52" spans="1:11" x14ac:dyDescent="0.55000000000000004">
      <c r="A52" s="16" t="s">
        <v>90</v>
      </c>
      <c r="B52" s="17">
        <v>55202</v>
      </c>
      <c r="C52" s="17">
        <v>27083</v>
      </c>
      <c r="D52" s="17">
        <v>28119</v>
      </c>
      <c r="E52" s="17">
        <v>55251</v>
      </c>
      <c r="F52" s="17">
        <v>27124</v>
      </c>
      <c r="G52" s="17">
        <v>28127</v>
      </c>
      <c r="H52" s="17">
        <v>54797</v>
      </c>
      <c r="I52" s="17">
        <v>26888</v>
      </c>
      <c r="J52" s="17">
        <v>27909</v>
      </c>
      <c r="K52" s="16" t="s">
        <v>89</v>
      </c>
    </row>
    <row r="53" spans="1:11" x14ac:dyDescent="0.55000000000000004">
      <c r="A53" s="16" t="s">
        <v>17</v>
      </c>
      <c r="B53" s="17">
        <v>127218</v>
      </c>
      <c r="C53" s="17">
        <v>62338</v>
      </c>
      <c r="D53" s="17">
        <v>64880</v>
      </c>
      <c r="E53" s="17">
        <v>127184</v>
      </c>
      <c r="F53" s="17">
        <v>62308</v>
      </c>
      <c r="G53" s="17">
        <v>64876</v>
      </c>
      <c r="H53" s="17">
        <v>124992</v>
      </c>
      <c r="I53" s="17">
        <v>61155</v>
      </c>
      <c r="J53" s="17">
        <v>63837</v>
      </c>
      <c r="K53" s="16" t="s">
        <v>66</v>
      </c>
    </row>
    <row r="54" spans="1:11" x14ac:dyDescent="0.55000000000000004">
      <c r="A54" s="16" t="s">
        <v>164</v>
      </c>
      <c r="B54" s="17">
        <v>9725</v>
      </c>
      <c r="C54" s="17">
        <v>4683</v>
      </c>
      <c r="D54" s="17">
        <v>5042</v>
      </c>
      <c r="E54" s="17">
        <v>9730</v>
      </c>
      <c r="F54" s="17">
        <v>4672</v>
      </c>
      <c r="G54" s="17">
        <v>5058</v>
      </c>
      <c r="H54" s="17">
        <v>9649</v>
      </c>
      <c r="I54" s="17">
        <v>4633</v>
      </c>
      <c r="J54" s="17">
        <v>5016</v>
      </c>
      <c r="K54" s="16" t="s">
        <v>163</v>
      </c>
    </row>
    <row r="55" spans="1:11" x14ac:dyDescent="0.55000000000000004">
      <c r="A55" s="16" t="s">
        <v>162</v>
      </c>
      <c r="B55" s="17">
        <v>3521</v>
      </c>
      <c r="C55" s="17">
        <v>1676</v>
      </c>
      <c r="D55" s="17">
        <v>1845</v>
      </c>
      <c r="E55" s="17">
        <v>3482</v>
      </c>
      <c r="F55" s="17">
        <v>1656</v>
      </c>
      <c r="G55" s="17">
        <v>1826</v>
      </c>
      <c r="H55" s="17">
        <v>3319</v>
      </c>
      <c r="I55" s="17">
        <v>1581</v>
      </c>
      <c r="J55" s="17">
        <v>1738</v>
      </c>
      <c r="K55" s="16" t="s">
        <v>161</v>
      </c>
    </row>
    <row r="56" spans="1:11" x14ac:dyDescent="0.55000000000000004">
      <c r="A56" s="16" t="s">
        <v>160</v>
      </c>
      <c r="B56" s="17">
        <v>1970</v>
      </c>
      <c r="C56" s="17">
        <v>975</v>
      </c>
      <c r="D56" s="17">
        <v>995</v>
      </c>
      <c r="E56" s="17">
        <v>1951</v>
      </c>
      <c r="F56" s="17">
        <v>966</v>
      </c>
      <c r="G56" s="17">
        <v>985</v>
      </c>
      <c r="H56" s="17">
        <v>1937</v>
      </c>
      <c r="I56" s="17">
        <v>956</v>
      </c>
      <c r="J56" s="17">
        <v>981</v>
      </c>
      <c r="K56" s="16" t="s">
        <v>159</v>
      </c>
    </row>
    <row r="57" spans="1:11" x14ac:dyDescent="0.55000000000000004">
      <c r="A57" s="16" t="s">
        <v>158</v>
      </c>
      <c r="B57" s="17">
        <v>3608</v>
      </c>
      <c r="C57" s="17">
        <v>1712</v>
      </c>
      <c r="D57" s="17">
        <v>1896</v>
      </c>
      <c r="E57" s="17">
        <v>3608</v>
      </c>
      <c r="F57" s="17">
        <v>1713</v>
      </c>
      <c r="G57" s="17">
        <v>1895</v>
      </c>
      <c r="H57" s="17">
        <v>3606</v>
      </c>
      <c r="I57" s="17">
        <v>1714</v>
      </c>
      <c r="J57" s="17">
        <v>1892</v>
      </c>
      <c r="K57" s="16" t="s">
        <v>157</v>
      </c>
    </row>
    <row r="58" spans="1:11" x14ac:dyDescent="0.55000000000000004">
      <c r="A58" s="16" t="s">
        <v>156</v>
      </c>
      <c r="B58" s="17">
        <v>12652</v>
      </c>
      <c r="C58" s="17">
        <v>6287</v>
      </c>
      <c r="D58" s="17">
        <v>6365</v>
      </c>
      <c r="E58" s="17">
        <v>12684</v>
      </c>
      <c r="F58" s="17">
        <v>6304</v>
      </c>
      <c r="G58" s="17">
        <v>6380</v>
      </c>
      <c r="H58" s="17">
        <v>12746</v>
      </c>
      <c r="I58" s="17">
        <v>6325</v>
      </c>
      <c r="J58" s="17">
        <v>6421</v>
      </c>
      <c r="K58" s="16" t="s">
        <v>155</v>
      </c>
    </row>
    <row r="59" spans="1:11" x14ac:dyDescent="0.55000000000000004">
      <c r="A59" s="16" t="s">
        <v>154</v>
      </c>
      <c r="B59" s="17">
        <v>8557</v>
      </c>
      <c r="C59" s="17">
        <v>4182</v>
      </c>
      <c r="D59" s="17">
        <v>4375</v>
      </c>
      <c r="E59" s="17">
        <v>8578</v>
      </c>
      <c r="F59" s="17">
        <v>4206</v>
      </c>
      <c r="G59" s="17">
        <v>4372</v>
      </c>
      <c r="H59" s="17">
        <v>8555</v>
      </c>
      <c r="I59" s="17">
        <v>4197</v>
      </c>
      <c r="J59" s="17">
        <v>4358</v>
      </c>
      <c r="K59" s="16" t="s">
        <v>153</v>
      </c>
    </row>
    <row r="60" spans="1:11" x14ac:dyDescent="0.55000000000000004">
      <c r="A60" s="16" t="s">
        <v>90</v>
      </c>
      <c r="B60" s="17">
        <v>87185</v>
      </c>
      <c r="C60" s="17">
        <v>42823</v>
      </c>
      <c r="D60" s="17">
        <v>44362</v>
      </c>
      <c r="E60" s="17">
        <v>87151</v>
      </c>
      <c r="F60" s="17">
        <v>42791</v>
      </c>
      <c r="G60" s="17">
        <v>44360</v>
      </c>
      <c r="H60" s="17">
        <v>85180</v>
      </c>
      <c r="I60" s="17">
        <v>41749</v>
      </c>
      <c r="J60" s="17">
        <v>43431</v>
      </c>
      <c r="K60" s="16" t="s">
        <v>89</v>
      </c>
    </row>
    <row r="61" spans="1:11" x14ac:dyDescent="0.55000000000000004">
      <c r="A61" s="16" t="s">
        <v>18</v>
      </c>
      <c r="B61" s="17">
        <v>43354</v>
      </c>
      <c r="C61" s="17">
        <v>21541</v>
      </c>
      <c r="D61" s="17">
        <v>21813</v>
      </c>
      <c r="E61" s="17">
        <v>43281</v>
      </c>
      <c r="F61" s="17">
        <v>21514</v>
      </c>
      <c r="G61" s="17">
        <v>21767</v>
      </c>
      <c r="H61" s="17">
        <v>43024</v>
      </c>
      <c r="I61" s="17">
        <v>21351</v>
      </c>
      <c r="J61" s="17">
        <v>21673</v>
      </c>
      <c r="K61" s="16" t="s">
        <v>67</v>
      </c>
    </row>
    <row r="62" spans="1:11" x14ac:dyDescent="0.55000000000000004">
      <c r="A62" s="16" t="s">
        <v>152</v>
      </c>
      <c r="B62" s="17">
        <v>5247</v>
      </c>
      <c r="C62" s="17">
        <v>2524</v>
      </c>
      <c r="D62" s="17">
        <v>2723</v>
      </c>
      <c r="E62" s="17">
        <v>5205</v>
      </c>
      <c r="F62" s="17">
        <v>2493</v>
      </c>
      <c r="G62" s="17">
        <v>2712</v>
      </c>
      <c r="H62" s="17">
        <v>5134</v>
      </c>
      <c r="I62" s="17">
        <v>2445</v>
      </c>
      <c r="J62" s="17">
        <v>2689</v>
      </c>
      <c r="K62" s="16" t="s">
        <v>151</v>
      </c>
    </row>
    <row r="63" spans="1:11" x14ac:dyDescent="0.55000000000000004">
      <c r="A63" s="16" t="s">
        <v>150</v>
      </c>
      <c r="B63" s="17">
        <v>4813</v>
      </c>
      <c r="C63" s="17">
        <v>2400</v>
      </c>
      <c r="D63" s="17">
        <v>2413</v>
      </c>
      <c r="E63" s="17">
        <v>4793</v>
      </c>
      <c r="F63" s="17">
        <v>2394</v>
      </c>
      <c r="G63" s="17">
        <v>2399</v>
      </c>
      <c r="H63" s="17">
        <v>4550</v>
      </c>
      <c r="I63" s="17">
        <v>2263</v>
      </c>
      <c r="J63" s="17">
        <v>2287</v>
      </c>
      <c r="K63" s="16" t="s">
        <v>149</v>
      </c>
    </row>
    <row r="64" spans="1:11" x14ac:dyDescent="0.55000000000000004">
      <c r="A64" s="16" t="s">
        <v>90</v>
      </c>
      <c r="B64" s="17">
        <v>33294</v>
      </c>
      <c r="C64" s="17">
        <v>16617</v>
      </c>
      <c r="D64" s="17">
        <v>16677</v>
      </c>
      <c r="E64" s="17">
        <v>33283</v>
      </c>
      <c r="F64" s="17">
        <v>16627</v>
      </c>
      <c r="G64" s="17">
        <v>16656</v>
      </c>
      <c r="H64" s="17">
        <v>33340</v>
      </c>
      <c r="I64" s="17">
        <v>16643</v>
      </c>
      <c r="J64" s="17">
        <v>16697</v>
      </c>
      <c r="K64" s="16" t="s">
        <v>89</v>
      </c>
    </row>
    <row r="65" spans="1:11" x14ac:dyDescent="0.55000000000000004">
      <c r="A65" s="16" t="s">
        <v>19</v>
      </c>
      <c r="B65" s="17">
        <v>82956</v>
      </c>
      <c r="C65" s="17">
        <v>41293</v>
      </c>
      <c r="D65" s="17">
        <v>41663</v>
      </c>
      <c r="E65" s="17">
        <v>82686</v>
      </c>
      <c r="F65" s="17">
        <v>41167</v>
      </c>
      <c r="G65" s="17">
        <v>41519</v>
      </c>
      <c r="H65" s="17">
        <v>81165</v>
      </c>
      <c r="I65" s="17">
        <v>40350</v>
      </c>
      <c r="J65" s="17">
        <v>40815</v>
      </c>
      <c r="K65" s="16" t="s">
        <v>68</v>
      </c>
    </row>
    <row r="66" spans="1:11" x14ac:dyDescent="0.55000000000000004">
      <c r="A66" s="16" t="s">
        <v>148</v>
      </c>
      <c r="B66" s="17">
        <v>13873</v>
      </c>
      <c r="C66" s="17">
        <v>6660</v>
      </c>
      <c r="D66" s="17">
        <v>7213</v>
      </c>
      <c r="E66" s="17">
        <v>13664</v>
      </c>
      <c r="F66" s="17">
        <v>6570</v>
      </c>
      <c r="G66" s="17">
        <v>7094</v>
      </c>
      <c r="H66" s="17">
        <v>13505</v>
      </c>
      <c r="I66" s="17">
        <v>6474</v>
      </c>
      <c r="J66" s="17">
        <v>7031</v>
      </c>
      <c r="K66" s="16" t="s">
        <v>147</v>
      </c>
    </row>
    <row r="67" spans="1:11" x14ac:dyDescent="0.55000000000000004">
      <c r="A67" s="16" t="s">
        <v>90</v>
      </c>
      <c r="B67" s="17">
        <v>69083</v>
      </c>
      <c r="C67" s="17">
        <v>34633</v>
      </c>
      <c r="D67" s="17">
        <v>34450</v>
      </c>
      <c r="E67" s="17">
        <v>69022</v>
      </c>
      <c r="F67" s="17">
        <v>34597</v>
      </c>
      <c r="G67" s="17">
        <v>34425</v>
      </c>
      <c r="H67" s="17">
        <v>67660</v>
      </c>
      <c r="I67" s="17">
        <v>33876</v>
      </c>
      <c r="J67" s="17">
        <v>33784</v>
      </c>
      <c r="K67" s="16" t="s">
        <v>89</v>
      </c>
    </row>
    <row r="68" spans="1:11" x14ac:dyDescent="0.55000000000000004">
      <c r="A68" s="16" t="s">
        <v>20</v>
      </c>
      <c r="B68" s="17">
        <v>77767</v>
      </c>
      <c r="C68" s="17">
        <v>38669</v>
      </c>
      <c r="D68" s="17">
        <v>39098</v>
      </c>
      <c r="E68" s="17">
        <v>77634</v>
      </c>
      <c r="F68" s="17">
        <v>38570</v>
      </c>
      <c r="G68" s="17">
        <v>39064</v>
      </c>
      <c r="H68" s="17">
        <v>77537</v>
      </c>
      <c r="I68" s="17">
        <v>38472</v>
      </c>
      <c r="J68" s="17">
        <v>39065</v>
      </c>
      <c r="K68" s="16" t="s">
        <v>69</v>
      </c>
    </row>
    <row r="69" spans="1:11" x14ac:dyDescent="0.55000000000000004">
      <c r="A69" s="16" t="s">
        <v>146</v>
      </c>
      <c r="B69" s="17">
        <v>6134</v>
      </c>
      <c r="C69" s="17">
        <v>2982</v>
      </c>
      <c r="D69" s="17">
        <v>3152</v>
      </c>
      <c r="E69" s="17">
        <v>6130</v>
      </c>
      <c r="F69" s="17">
        <v>2980</v>
      </c>
      <c r="G69" s="17">
        <v>3150</v>
      </c>
      <c r="H69" s="17">
        <v>6098</v>
      </c>
      <c r="I69" s="17">
        <v>2960</v>
      </c>
      <c r="J69" s="17">
        <v>3138</v>
      </c>
      <c r="K69" s="16" t="s">
        <v>145</v>
      </c>
    </row>
    <row r="70" spans="1:11" x14ac:dyDescent="0.55000000000000004">
      <c r="A70" s="16" t="s">
        <v>90</v>
      </c>
      <c r="B70" s="17">
        <v>71633</v>
      </c>
      <c r="C70" s="17">
        <v>35687</v>
      </c>
      <c r="D70" s="17">
        <v>35946</v>
      </c>
      <c r="E70" s="17">
        <v>71504</v>
      </c>
      <c r="F70" s="17">
        <v>35590</v>
      </c>
      <c r="G70" s="17">
        <v>35914</v>
      </c>
      <c r="H70" s="17">
        <v>71439</v>
      </c>
      <c r="I70" s="17">
        <v>35512</v>
      </c>
      <c r="J70" s="17">
        <v>35927</v>
      </c>
      <c r="K70" s="16" t="s">
        <v>89</v>
      </c>
    </row>
    <row r="71" spans="1:11" x14ac:dyDescent="0.55000000000000004">
      <c r="A71" s="16" t="s">
        <v>21</v>
      </c>
      <c r="B71" s="17">
        <v>117473</v>
      </c>
      <c r="C71" s="17">
        <v>57253</v>
      </c>
      <c r="D71" s="17">
        <v>60220</v>
      </c>
      <c r="E71" s="17">
        <v>117464</v>
      </c>
      <c r="F71" s="17">
        <v>57234</v>
      </c>
      <c r="G71" s="17">
        <v>60230</v>
      </c>
      <c r="H71" s="17">
        <v>116223</v>
      </c>
      <c r="I71" s="17">
        <v>56515</v>
      </c>
      <c r="J71" s="17">
        <v>59708</v>
      </c>
      <c r="K71" s="16" t="s">
        <v>70</v>
      </c>
    </row>
    <row r="72" spans="1:11" x14ac:dyDescent="0.55000000000000004">
      <c r="A72" s="16" t="s">
        <v>144</v>
      </c>
      <c r="B72" s="17">
        <v>5341</v>
      </c>
      <c r="C72" s="17">
        <v>2614</v>
      </c>
      <c r="D72" s="17">
        <v>2727</v>
      </c>
      <c r="E72" s="17">
        <v>5338</v>
      </c>
      <c r="F72" s="17">
        <v>2608</v>
      </c>
      <c r="G72" s="17">
        <v>2730</v>
      </c>
      <c r="H72" s="17">
        <v>5259</v>
      </c>
      <c r="I72" s="17">
        <v>2571</v>
      </c>
      <c r="J72" s="17">
        <v>2688</v>
      </c>
      <c r="K72" s="16" t="s">
        <v>143</v>
      </c>
    </row>
    <row r="73" spans="1:11" x14ac:dyDescent="0.55000000000000004">
      <c r="A73" s="16" t="s">
        <v>142</v>
      </c>
      <c r="B73" s="17">
        <v>14021</v>
      </c>
      <c r="C73" s="17">
        <v>6619</v>
      </c>
      <c r="D73" s="17">
        <v>7402</v>
      </c>
      <c r="E73" s="17">
        <v>13928</v>
      </c>
      <c r="F73" s="17">
        <v>6569</v>
      </c>
      <c r="G73" s="17">
        <v>7359</v>
      </c>
      <c r="H73" s="17">
        <v>13640</v>
      </c>
      <c r="I73" s="17">
        <v>6386</v>
      </c>
      <c r="J73" s="17">
        <v>7254</v>
      </c>
      <c r="K73" s="16" t="s">
        <v>141</v>
      </c>
    </row>
    <row r="74" spans="1:11" x14ac:dyDescent="0.55000000000000004">
      <c r="A74" s="16" t="s">
        <v>140</v>
      </c>
      <c r="B74" s="17">
        <v>4788</v>
      </c>
      <c r="C74" s="17">
        <v>2382</v>
      </c>
      <c r="D74" s="17">
        <v>2406</v>
      </c>
      <c r="E74" s="17">
        <v>4793</v>
      </c>
      <c r="F74" s="17">
        <v>2384</v>
      </c>
      <c r="G74" s="17">
        <v>2409</v>
      </c>
      <c r="H74" s="17">
        <v>4756</v>
      </c>
      <c r="I74" s="17">
        <v>2365</v>
      </c>
      <c r="J74" s="17">
        <v>2391</v>
      </c>
      <c r="K74" s="16" t="s">
        <v>139</v>
      </c>
    </row>
    <row r="75" spans="1:11" x14ac:dyDescent="0.55000000000000004">
      <c r="A75" s="16" t="s">
        <v>90</v>
      </c>
      <c r="B75" s="17">
        <v>93323</v>
      </c>
      <c r="C75" s="17">
        <v>45638</v>
      </c>
      <c r="D75" s="17">
        <v>47685</v>
      </c>
      <c r="E75" s="17">
        <v>93405</v>
      </c>
      <c r="F75" s="17">
        <v>45673</v>
      </c>
      <c r="G75" s="17">
        <v>47732</v>
      </c>
      <c r="H75" s="17">
        <v>92568</v>
      </c>
      <c r="I75" s="17">
        <v>45193</v>
      </c>
      <c r="J75" s="17">
        <v>47375</v>
      </c>
      <c r="K75" s="16" t="s">
        <v>89</v>
      </c>
    </row>
    <row r="76" spans="1:11" x14ac:dyDescent="0.55000000000000004">
      <c r="A76" s="16" t="s">
        <v>22</v>
      </c>
      <c r="B76" s="17">
        <v>130437</v>
      </c>
      <c r="C76" s="17">
        <v>63960</v>
      </c>
      <c r="D76" s="17">
        <v>66477</v>
      </c>
      <c r="E76" s="17">
        <v>130043</v>
      </c>
      <c r="F76" s="17">
        <v>63768</v>
      </c>
      <c r="G76" s="17">
        <v>66275</v>
      </c>
      <c r="H76" s="17">
        <v>128283</v>
      </c>
      <c r="I76" s="17">
        <v>62918</v>
      </c>
      <c r="J76" s="17">
        <v>65365</v>
      </c>
      <c r="K76" s="16" t="s">
        <v>71</v>
      </c>
    </row>
    <row r="77" spans="1:11" x14ac:dyDescent="0.55000000000000004">
      <c r="A77" s="16" t="s">
        <v>138</v>
      </c>
      <c r="B77" s="17">
        <v>8278</v>
      </c>
      <c r="C77" s="17">
        <v>3829</v>
      </c>
      <c r="D77" s="17">
        <v>4449</v>
      </c>
      <c r="E77" s="17">
        <v>8145</v>
      </c>
      <c r="F77" s="17">
        <v>3777</v>
      </c>
      <c r="G77" s="17">
        <v>4368</v>
      </c>
      <c r="H77" s="17">
        <v>7877</v>
      </c>
      <c r="I77" s="17">
        <v>3645</v>
      </c>
      <c r="J77" s="17">
        <v>4232</v>
      </c>
      <c r="K77" s="16" t="s">
        <v>137</v>
      </c>
    </row>
    <row r="78" spans="1:11" x14ac:dyDescent="0.55000000000000004">
      <c r="A78" s="16" t="s">
        <v>90</v>
      </c>
      <c r="B78" s="17">
        <v>122159</v>
      </c>
      <c r="C78" s="17">
        <v>60131</v>
      </c>
      <c r="D78" s="17">
        <v>62028</v>
      </c>
      <c r="E78" s="17">
        <v>121898</v>
      </c>
      <c r="F78" s="17">
        <v>59991</v>
      </c>
      <c r="G78" s="17">
        <v>61907</v>
      </c>
      <c r="H78" s="17">
        <v>120406</v>
      </c>
      <c r="I78" s="17">
        <v>59273</v>
      </c>
      <c r="J78" s="17">
        <v>61133</v>
      </c>
      <c r="K78" s="16" t="s">
        <v>89</v>
      </c>
    </row>
    <row r="79" spans="1:11" x14ac:dyDescent="0.55000000000000004">
      <c r="A79" s="16" t="s">
        <v>23</v>
      </c>
      <c r="B79" s="17">
        <v>76168</v>
      </c>
      <c r="C79" s="17">
        <v>38196</v>
      </c>
      <c r="D79" s="17">
        <v>37972</v>
      </c>
      <c r="E79" s="17">
        <v>76290</v>
      </c>
      <c r="F79" s="17">
        <v>38269</v>
      </c>
      <c r="G79" s="17">
        <v>38021</v>
      </c>
      <c r="H79" s="17">
        <v>76303</v>
      </c>
      <c r="I79" s="17">
        <v>38243</v>
      </c>
      <c r="J79" s="17">
        <v>38060</v>
      </c>
      <c r="K79" s="16" t="s">
        <v>72</v>
      </c>
    </row>
    <row r="80" spans="1:11" x14ac:dyDescent="0.55000000000000004">
      <c r="A80" s="16" t="s">
        <v>136</v>
      </c>
      <c r="B80" s="17">
        <v>3262</v>
      </c>
      <c r="C80" s="17">
        <v>1552</v>
      </c>
      <c r="D80" s="17">
        <v>1710</v>
      </c>
      <c r="E80" s="17">
        <v>3194</v>
      </c>
      <c r="F80" s="17">
        <v>1519</v>
      </c>
      <c r="G80" s="17">
        <v>1675</v>
      </c>
      <c r="H80" s="17">
        <v>3177</v>
      </c>
      <c r="I80" s="17">
        <v>1513</v>
      </c>
      <c r="J80" s="17">
        <v>1664</v>
      </c>
      <c r="K80" s="16" t="s">
        <v>135</v>
      </c>
    </row>
    <row r="81" spans="1:11" x14ac:dyDescent="0.55000000000000004">
      <c r="A81" s="16" t="s">
        <v>134</v>
      </c>
      <c r="B81" s="17">
        <v>2784</v>
      </c>
      <c r="C81" s="17">
        <v>1407</v>
      </c>
      <c r="D81" s="17">
        <v>1377</v>
      </c>
      <c r="E81" s="17">
        <v>2817</v>
      </c>
      <c r="F81" s="17">
        <v>1422</v>
      </c>
      <c r="G81" s="17">
        <v>1395</v>
      </c>
      <c r="H81" s="17">
        <v>2799</v>
      </c>
      <c r="I81" s="17">
        <v>1410</v>
      </c>
      <c r="J81" s="17">
        <v>1389</v>
      </c>
      <c r="K81" s="16" t="s">
        <v>133</v>
      </c>
    </row>
    <row r="82" spans="1:11" x14ac:dyDescent="0.55000000000000004">
      <c r="A82" s="16" t="s">
        <v>90</v>
      </c>
      <c r="B82" s="17">
        <v>70122</v>
      </c>
      <c r="C82" s="17">
        <v>35237</v>
      </c>
      <c r="D82" s="17">
        <v>34885</v>
      </c>
      <c r="E82" s="17">
        <v>70279</v>
      </c>
      <c r="F82" s="17">
        <v>35328</v>
      </c>
      <c r="G82" s="17">
        <v>34951</v>
      </c>
      <c r="H82" s="17">
        <v>70327</v>
      </c>
      <c r="I82" s="17">
        <v>35320</v>
      </c>
      <c r="J82" s="17">
        <v>35007</v>
      </c>
      <c r="K82" s="16" t="s">
        <v>89</v>
      </c>
    </row>
    <row r="83" spans="1:11" x14ac:dyDescent="0.55000000000000004">
      <c r="A83" s="16" t="s">
        <v>24</v>
      </c>
      <c r="B83" s="17">
        <v>83375</v>
      </c>
      <c r="C83" s="17">
        <v>41525</v>
      </c>
      <c r="D83" s="17">
        <v>41850</v>
      </c>
      <c r="E83" s="17">
        <v>83227</v>
      </c>
      <c r="F83" s="17">
        <v>41419</v>
      </c>
      <c r="G83" s="17">
        <v>41808</v>
      </c>
      <c r="H83" s="17">
        <v>82891</v>
      </c>
      <c r="I83" s="17">
        <v>41172</v>
      </c>
      <c r="J83" s="17">
        <v>41719</v>
      </c>
      <c r="K83" s="16" t="s">
        <v>73</v>
      </c>
    </row>
    <row r="84" spans="1:11" x14ac:dyDescent="0.55000000000000004">
      <c r="A84" s="16" t="s">
        <v>132</v>
      </c>
      <c r="B84" s="17">
        <v>9080</v>
      </c>
      <c r="C84" s="17">
        <v>4460</v>
      </c>
      <c r="D84" s="17">
        <v>4620</v>
      </c>
      <c r="E84" s="17">
        <v>9007</v>
      </c>
      <c r="F84" s="17">
        <v>4398</v>
      </c>
      <c r="G84" s="17">
        <v>4609</v>
      </c>
      <c r="H84" s="17">
        <v>8895</v>
      </c>
      <c r="I84" s="17">
        <v>4328</v>
      </c>
      <c r="J84" s="17">
        <v>4567</v>
      </c>
      <c r="K84" s="16" t="s">
        <v>131</v>
      </c>
    </row>
    <row r="85" spans="1:11" x14ac:dyDescent="0.55000000000000004">
      <c r="A85" s="16" t="s">
        <v>90</v>
      </c>
      <c r="B85" s="17">
        <v>74295</v>
      </c>
      <c r="C85" s="17">
        <v>37065</v>
      </c>
      <c r="D85" s="17">
        <v>37230</v>
      </c>
      <c r="E85" s="17">
        <v>74220</v>
      </c>
      <c r="F85" s="17">
        <v>37021</v>
      </c>
      <c r="G85" s="17">
        <v>37199</v>
      </c>
      <c r="H85" s="17">
        <v>73996</v>
      </c>
      <c r="I85" s="17">
        <v>36844</v>
      </c>
      <c r="J85" s="17">
        <v>37152</v>
      </c>
      <c r="K85" s="16" t="s">
        <v>89</v>
      </c>
    </row>
    <row r="86" spans="1:11" x14ac:dyDescent="0.55000000000000004">
      <c r="A86" s="16" t="s">
        <v>25</v>
      </c>
      <c r="B86" s="17">
        <v>84330</v>
      </c>
      <c r="C86" s="17">
        <v>41067</v>
      </c>
      <c r="D86" s="17">
        <v>43263</v>
      </c>
      <c r="E86" s="17">
        <v>84669</v>
      </c>
      <c r="F86" s="17">
        <v>41185</v>
      </c>
      <c r="G86" s="17">
        <v>43484</v>
      </c>
      <c r="H86" s="17">
        <v>84840</v>
      </c>
      <c r="I86" s="17">
        <v>41211</v>
      </c>
      <c r="J86" s="17">
        <v>43629</v>
      </c>
      <c r="K86" s="16" t="s">
        <v>74</v>
      </c>
    </row>
    <row r="87" spans="1:11" x14ac:dyDescent="0.55000000000000004">
      <c r="A87" s="16" t="s">
        <v>130</v>
      </c>
      <c r="B87" s="17">
        <v>2658</v>
      </c>
      <c r="C87" s="17">
        <v>1265</v>
      </c>
      <c r="D87" s="17">
        <v>1393</v>
      </c>
      <c r="E87" s="17">
        <v>2668</v>
      </c>
      <c r="F87" s="17">
        <v>1266</v>
      </c>
      <c r="G87" s="17">
        <v>1402</v>
      </c>
      <c r="H87" s="17">
        <v>2647</v>
      </c>
      <c r="I87" s="17">
        <v>1253</v>
      </c>
      <c r="J87" s="17">
        <v>1394</v>
      </c>
      <c r="K87" s="16" t="s">
        <v>129</v>
      </c>
    </row>
    <row r="88" spans="1:11" x14ac:dyDescent="0.55000000000000004">
      <c r="A88" s="16" t="s">
        <v>128</v>
      </c>
      <c r="B88" s="17">
        <v>10029</v>
      </c>
      <c r="C88" s="17">
        <v>4739</v>
      </c>
      <c r="D88" s="17">
        <v>5290</v>
      </c>
      <c r="E88" s="17">
        <v>9949</v>
      </c>
      <c r="F88" s="17">
        <v>4676</v>
      </c>
      <c r="G88" s="17">
        <v>5273</v>
      </c>
      <c r="H88" s="17">
        <v>9861</v>
      </c>
      <c r="I88" s="17">
        <v>4627</v>
      </c>
      <c r="J88" s="17">
        <v>5234</v>
      </c>
      <c r="K88" s="16" t="s">
        <v>127</v>
      </c>
    </row>
    <row r="89" spans="1:11" x14ac:dyDescent="0.55000000000000004">
      <c r="A89" s="16" t="s">
        <v>90</v>
      </c>
      <c r="B89" s="17">
        <v>71643</v>
      </c>
      <c r="C89" s="17">
        <v>35063</v>
      </c>
      <c r="D89" s="17">
        <v>36580</v>
      </c>
      <c r="E89" s="17">
        <v>72052</v>
      </c>
      <c r="F89" s="17">
        <v>35243</v>
      </c>
      <c r="G89" s="17">
        <v>36809</v>
      </c>
      <c r="H89" s="17">
        <v>72332</v>
      </c>
      <c r="I89" s="17">
        <v>35331</v>
      </c>
      <c r="J89" s="17">
        <v>37001</v>
      </c>
      <c r="K89" s="16" t="s">
        <v>89</v>
      </c>
    </row>
    <row r="90" spans="1:11" x14ac:dyDescent="0.55000000000000004">
      <c r="A90" s="16" t="s">
        <v>26</v>
      </c>
      <c r="B90" s="17">
        <v>29967</v>
      </c>
      <c r="C90" s="17">
        <v>14781</v>
      </c>
      <c r="D90" s="17">
        <v>15186</v>
      </c>
      <c r="E90" s="17">
        <v>30017</v>
      </c>
      <c r="F90" s="17">
        <v>14781</v>
      </c>
      <c r="G90" s="17">
        <v>15236</v>
      </c>
      <c r="H90" s="17">
        <v>30087</v>
      </c>
      <c r="I90" s="17">
        <v>14753</v>
      </c>
      <c r="J90" s="17">
        <v>15334</v>
      </c>
      <c r="K90" s="16" t="s">
        <v>75</v>
      </c>
    </row>
    <row r="91" spans="1:11" x14ac:dyDescent="0.55000000000000004">
      <c r="A91" s="16" t="s">
        <v>126</v>
      </c>
      <c r="B91" s="17">
        <v>4255</v>
      </c>
      <c r="C91" s="17">
        <v>2114</v>
      </c>
      <c r="D91" s="17">
        <v>2141</v>
      </c>
      <c r="E91" s="17">
        <v>4242</v>
      </c>
      <c r="F91" s="17">
        <v>2111</v>
      </c>
      <c r="G91" s="17">
        <v>2131</v>
      </c>
      <c r="H91" s="17">
        <v>4240</v>
      </c>
      <c r="I91" s="17">
        <v>2097</v>
      </c>
      <c r="J91" s="17">
        <v>2143</v>
      </c>
      <c r="K91" s="16" t="s">
        <v>125</v>
      </c>
    </row>
    <row r="92" spans="1:11" x14ac:dyDescent="0.55000000000000004">
      <c r="A92" s="16" t="s">
        <v>90</v>
      </c>
      <c r="B92" s="17">
        <v>25712</v>
      </c>
      <c r="C92" s="17">
        <v>12667</v>
      </c>
      <c r="D92" s="17">
        <v>13045</v>
      </c>
      <c r="E92" s="17">
        <v>25775</v>
      </c>
      <c r="F92" s="17">
        <v>12670</v>
      </c>
      <c r="G92" s="17">
        <v>13105</v>
      </c>
      <c r="H92" s="17">
        <v>25847</v>
      </c>
      <c r="I92" s="17">
        <v>12656</v>
      </c>
      <c r="J92" s="17">
        <v>13191</v>
      </c>
      <c r="K92" s="16" t="s">
        <v>89</v>
      </c>
    </row>
    <row r="93" spans="1:11" x14ac:dyDescent="0.55000000000000004">
      <c r="A93" s="16" t="s">
        <v>27</v>
      </c>
      <c r="B93" s="17">
        <v>126039</v>
      </c>
      <c r="C93" s="17">
        <v>62312</v>
      </c>
      <c r="D93" s="17">
        <v>63727</v>
      </c>
      <c r="E93" s="17">
        <v>126145</v>
      </c>
      <c r="F93" s="17">
        <v>62325</v>
      </c>
      <c r="G93" s="17">
        <v>63820</v>
      </c>
      <c r="H93" s="17">
        <v>124310</v>
      </c>
      <c r="I93" s="17">
        <v>61446</v>
      </c>
      <c r="J93" s="17">
        <v>62864</v>
      </c>
      <c r="K93" s="16" t="s">
        <v>76</v>
      </c>
    </row>
    <row r="94" spans="1:11" x14ac:dyDescent="0.55000000000000004">
      <c r="A94" s="16" t="s">
        <v>124</v>
      </c>
      <c r="B94" s="17">
        <v>3861</v>
      </c>
      <c r="C94" s="17">
        <v>2085</v>
      </c>
      <c r="D94" s="17">
        <v>1776</v>
      </c>
      <c r="E94" s="17">
        <v>3867</v>
      </c>
      <c r="F94" s="17">
        <v>2077</v>
      </c>
      <c r="G94" s="17">
        <v>1790</v>
      </c>
      <c r="H94" s="17">
        <v>3729</v>
      </c>
      <c r="I94" s="17">
        <v>2017</v>
      </c>
      <c r="J94" s="17">
        <v>1712</v>
      </c>
      <c r="K94" s="16" t="s">
        <v>123</v>
      </c>
    </row>
    <row r="95" spans="1:11" x14ac:dyDescent="0.55000000000000004">
      <c r="A95" s="16" t="s">
        <v>122</v>
      </c>
      <c r="B95" s="17">
        <v>4255</v>
      </c>
      <c r="C95" s="17">
        <v>2035</v>
      </c>
      <c r="D95" s="17">
        <v>2220</v>
      </c>
      <c r="E95" s="17">
        <v>4233</v>
      </c>
      <c r="F95" s="17">
        <v>2025</v>
      </c>
      <c r="G95" s="17">
        <v>2208</v>
      </c>
      <c r="H95" s="17">
        <v>4156</v>
      </c>
      <c r="I95" s="17">
        <v>1975</v>
      </c>
      <c r="J95" s="17">
        <v>2181</v>
      </c>
      <c r="K95" s="16" t="s">
        <v>121</v>
      </c>
    </row>
    <row r="96" spans="1:11" x14ac:dyDescent="0.55000000000000004">
      <c r="A96" s="16" t="s">
        <v>120</v>
      </c>
      <c r="B96" s="17">
        <v>17768</v>
      </c>
      <c r="C96" s="17">
        <v>8373</v>
      </c>
      <c r="D96" s="17">
        <v>9395</v>
      </c>
      <c r="E96" s="17">
        <v>17622</v>
      </c>
      <c r="F96" s="17">
        <v>8278</v>
      </c>
      <c r="G96" s="17">
        <v>9344</v>
      </c>
      <c r="H96" s="17">
        <v>16686</v>
      </c>
      <c r="I96" s="17">
        <v>7868</v>
      </c>
      <c r="J96" s="17">
        <v>8818</v>
      </c>
      <c r="K96" s="16" t="s">
        <v>119</v>
      </c>
    </row>
    <row r="97" spans="1:11" x14ac:dyDescent="0.55000000000000004">
      <c r="A97" s="16" t="s">
        <v>118</v>
      </c>
      <c r="B97" s="17">
        <v>13270</v>
      </c>
      <c r="C97" s="17">
        <v>6665</v>
      </c>
      <c r="D97" s="17">
        <v>6605</v>
      </c>
      <c r="E97" s="17">
        <v>13258</v>
      </c>
      <c r="F97" s="17">
        <v>6647</v>
      </c>
      <c r="G97" s="17">
        <v>6611</v>
      </c>
      <c r="H97" s="17">
        <v>13267</v>
      </c>
      <c r="I97" s="17">
        <v>6638</v>
      </c>
      <c r="J97" s="17">
        <v>6629</v>
      </c>
      <c r="K97" s="16" t="s">
        <v>117</v>
      </c>
    </row>
    <row r="98" spans="1:11" x14ac:dyDescent="0.55000000000000004">
      <c r="A98" s="16" t="s">
        <v>90</v>
      </c>
      <c r="B98" s="17">
        <v>86885</v>
      </c>
      <c r="C98" s="17">
        <v>43154</v>
      </c>
      <c r="D98" s="17">
        <v>43731</v>
      </c>
      <c r="E98" s="17">
        <v>87165</v>
      </c>
      <c r="F98" s="17">
        <v>43298</v>
      </c>
      <c r="G98" s="17">
        <v>43867</v>
      </c>
      <c r="H98" s="17">
        <v>86472</v>
      </c>
      <c r="I98" s="17">
        <v>42948</v>
      </c>
      <c r="J98" s="17">
        <v>43524</v>
      </c>
      <c r="K98" s="16" t="s">
        <v>89</v>
      </c>
    </row>
    <row r="99" spans="1:11" x14ac:dyDescent="0.55000000000000004">
      <c r="A99" s="16" t="s">
        <v>28</v>
      </c>
      <c r="B99" s="17">
        <v>196140</v>
      </c>
      <c r="C99" s="17">
        <v>96832</v>
      </c>
      <c r="D99" s="17">
        <v>99308</v>
      </c>
      <c r="E99" s="17">
        <v>196888</v>
      </c>
      <c r="F99" s="17">
        <v>96991</v>
      </c>
      <c r="G99" s="17">
        <v>99897</v>
      </c>
      <c r="H99" s="17">
        <v>196811</v>
      </c>
      <c r="I99" s="17">
        <v>96753</v>
      </c>
      <c r="J99" s="17">
        <v>100058</v>
      </c>
      <c r="K99" s="16" t="s">
        <v>77</v>
      </c>
    </row>
    <row r="100" spans="1:11" x14ac:dyDescent="0.55000000000000004">
      <c r="A100" s="16" t="s">
        <v>116</v>
      </c>
      <c r="B100" s="17">
        <v>34520</v>
      </c>
      <c r="C100" s="17">
        <v>16351</v>
      </c>
      <c r="D100" s="17">
        <v>18169</v>
      </c>
      <c r="E100" s="17">
        <v>34150</v>
      </c>
      <c r="F100" s="17">
        <v>16166</v>
      </c>
      <c r="G100" s="17">
        <v>17984</v>
      </c>
      <c r="H100" s="17">
        <v>33700</v>
      </c>
      <c r="I100" s="17">
        <v>15887</v>
      </c>
      <c r="J100" s="17">
        <v>17813</v>
      </c>
      <c r="K100" s="16" t="s">
        <v>115</v>
      </c>
    </row>
    <row r="101" spans="1:11" x14ac:dyDescent="0.55000000000000004">
      <c r="A101" s="16" t="s">
        <v>114</v>
      </c>
      <c r="B101" s="17">
        <v>5066</v>
      </c>
      <c r="C101" s="17">
        <v>2487</v>
      </c>
      <c r="D101" s="17">
        <v>2579</v>
      </c>
      <c r="E101" s="17">
        <v>5072</v>
      </c>
      <c r="F101" s="17">
        <v>2486</v>
      </c>
      <c r="G101" s="17">
        <v>2586</v>
      </c>
      <c r="H101" s="17">
        <v>5021</v>
      </c>
      <c r="I101" s="17">
        <v>2462</v>
      </c>
      <c r="J101" s="17">
        <v>2559</v>
      </c>
      <c r="K101" s="16" t="s">
        <v>113</v>
      </c>
    </row>
    <row r="102" spans="1:11" x14ac:dyDescent="0.55000000000000004">
      <c r="A102" s="16" t="s">
        <v>112</v>
      </c>
      <c r="B102" s="17">
        <v>11413</v>
      </c>
      <c r="C102" s="17">
        <v>5632</v>
      </c>
      <c r="D102" s="17">
        <v>5781</v>
      </c>
      <c r="E102" s="17">
        <v>11410</v>
      </c>
      <c r="F102" s="17">
        <v>5621</v>
      </c>
      <c r="G102" s="17">
        <v>5789</v>
      </c>
      <c r="H102" s="17">
        <v>11431</v>
      </c>
      <c r="I102" s="17">
        <v>5627</v>
      </c>
      <c r="J102" s="17">
        <v>5804</v>
      </c>
      <c r="K102" s="16" t="s">
        <v>111</v>
      </c>
    </row>
    <row r="103" spans="1:11" x14ac:dyDescent="0.55000000000000004">
      <c r="A103" s="16" t="s">
        <v>110</v>
      </c>
      <c r="B103" s="17">
        <v>13002</v>
      </c>
      <c r="C103" s="17">
        <v>6481</v>
      </c>
      <c r="D103" s="17">
        <v>6521</v>
      </c>
      <c r="E103" s="17">
        <v>13178</v>
      </c>
      <c r="F103" s="17">
        <v>6572</v>
      </c>
      <c r="G103" s="17">
        <v>6606</v>
      </c>
      <c r="H103" s="17">
        <v>13275</v>
      </c>
      <c r="I103" s="17">
        <v>6599</v>
      </c>
      <c r="J103" s="17">
        <v>6676</v>
      </c>
      <c r="K103" s="16" t="s">
        <v>109</v>
      </c>
    </row>
    <row r="104" spans="1:11" x14ac:dyDescent="0.55000000000000004">
      <c r="A104" s="16" t="s">
        <v>108</v>
      </c>
      <c r="B104" s="17">
        <v>8789</v>
      </c>
      <c r="C104" s="17">
        <v>4383</v>
      </c>
      <c r="D104" s="17">
        <v>4406</v>
      </c>
      <c r="E104" s="17">
        <v>8830</v>
      </c>
      <c r="F104" s="17">
        <v>4383</v>
      </c>
      <c r="G104" s="17">
        <v>4447</v>
      </c>
      <c r="H104" s="17">
        <v>8965</v>
      </c>
      <c r="I104" s="17">
        <v>4471</v>
      </c>
      <c r="J104" s="17">
        <v>4494</v>
      </c>
      <c r="K104" s="16" t="s">
        <v>107</v>
      </c>
    </row>
    <row r="105" spans="1:11" x14ac:dyDescent="0.55000000000000004">
      <c r="A105" s="16" t="s">
        <v>90</v>
      </c>
      <c r="B105" s="17">
        <v>123350</v>
      </c>
      <c r="C105" s="17">
        <v>61498</v>
      </c>
      <c r="D105" s="17">
        <v>61852</v>
      </c>
      <c r="E105" s="17">
        <v>124248</v>
      </c>
      <c r="F105" s="17">
        <v>61763</v>
      </c>
      <c r="G105" s="17">
        <v>62485</v>
      </c>
      <c r="H105" s="17">
        <v>124419</v>
      </c>
      <c r="I105" s="17">
        <v>61707</v>
      </c>
      <c r="J105" s="17">
        <v>62712</v>
      </c>
      <c r="K105" s="16" t="s">
        <v>89</v>
      </c>
    </row>
    <row r="106" spans="1:11" x14ac:dyDescent="0.55000000000000004">
      <c r="A106" s="16" t="s">
        <v>29</v>
      </c>
      <c r="B106" s="17">
        <v>60892</v>
      </c>
      <c r="C106" s="17">
        <v>30303</v>
      </c>
      <c r="D106" s="17">
        <v>30589</v>
      </c>
      <c r="E106" s="17">
        <v>60976</v>
      </c>
      <c r="F106" s="17">
        <v>30305</v>
      </c>
      <c r="G106" s="17">
        <v>30671</v>
      </c>
      <c r="H106" s="17">
        <v>60793</v>
      </c>
      <c r="I106" s="17">
        <v>30150</v>
      </c>
      <c r="J106" s="17">
        <v>30643</v>
      </c>
      <c r="K106" s="16" t="s">
        <v>78</v>
      </c>
    </row>
    <row r="107" spans="1:11" x14ac:dyDescent="0.55000000000000004">
      <c r="A107" s="16" t="s">
        <v>30</v>
      </c>
      <c r="B107" s="17">
        <v>37274</v>
      </c>
      <c r="C107" s="17">
        <v>18554</v>
      </c>
      <c r="D107" s="17">
        <v>18720</v>
      </c>
      <c r="E107" s="17">
        <v>37186</v>
      </c>
      <c r="F107" s="17">
        <v>18530</v>
      </c>
      <c r="G107" s="17">
        <v>18656</v>
      </c>
      <c r="H107" s="17">
        <v>36835</v>
      </c>
      <c r="I107" s="17">
        <v>18330</v>
      </c>
      <c r="J107" s="17">
        <v>18505</v>
      </c>
      <c r="K107" s="16" t="s">
        <v>79</v>
      </c>
    </row>
    <row r="108" spans="1:11" x14ac:dyDescent="0.55000000000000004">
      <c r="A108" s="16" t="s">
        <v>31</v>
      </c>
      <c r="B108" s="17">
        <v>25591</v>
      </c>
      <c r="C108" s="17">
        <v>12535</v>
      </c>
      <c r="D108" s="17">
        <v>13056</v>
      </c>
      <c r="E108" s="17">
        <v>25458</v>
      </c>
      <c r="F108" s="17">
        <v>12482</v>
      </c>
      <c r="G108" s="17">
        <v>12976</v>
      </c>
      <c r="H108" s="17">
        <v>25237</v>
      </c>
      <c r="I108" s="17">
        <v>12347</v>
      </c>
      <c r="J108" s="17">
        <v>12890</v>
      </c>
      <c r="K108" s="16" t="s">
        <v>80</v>
      </c>
    </row>
    <row r="109" spans="1:11" x14ac:dyDescent="0.55000000000000004">
      <c r="A109" s="16" t="s">
        <v>106</v>
      </c>
      <c r="B109" s="17">
        <v>4425</v>
      </c>
      <c r="C109" s="17">
        <v>2163</v>
      </c>
      <c r="D109" s="17">
        <v>2262</v>
      </c>
      <c r="E109" s="17">
        <v>4392</v>
      </c>
      <c r="F109" s="17">
        <v>2148</v>
      </c>
      <c r="G109" s="17">
        <v>2244</v>
      </c>
      <c r="H109" s="17">
        <v>4318</v>
      </c>
      <c r="I109" s="17">
        <v>2104</v>
      </c>
      <c r="J109" s="17">
        <v>2214</v>
      </c>
      <c r="K109" s="16" t="s">
        <v>105</v>
      </c>
    </row>
    <row r="110" spans="1:11" x14ac:dyDescent="0.55000000000000004">
      <c r="A110" s="16" t="s">
        <v>90</v>
      </c>
      <c r="B110" s="17">
        <v>21166</v>
      </c>
      <c r="C110" s="17">
        <v>10372</v>
      </c>
      <c r="D110" s="17">
        <v>10794</v>
      </c>
      <c r="E110" s="17">
        <v>21066</v>
      </c>
      <c r="F110" s="17">
        <v>10334</v>
      </c>
      <c r="G110" s="17">
        <v>10732</v>
      </c>
      <c r="H110" s="17">
        <v>20919</v>
      </c>
      <c r="I110" s="17">
        <v>10243</v>
      </c>
      <c r="J110" s="17">
        <v>10676</v>
      </c>
      <c r="K110" s="16" t="s">
        <v>89</v>
      </c>
    </row>
    <row r="111" spans="1:11" x14ac:dyDescent="0.55000000000000004">
      <c r="A111" s="16" t="s">
        <v>32</v>
      </c>
      <c r="B111" s="17">
        <v>45133</v>
      </c>
      <c r="C111" s="17">
        <v>22415</v>
      </c>
      <c r="D111" s="17">
        <v>22718</v>
      </c>
      <c r="E111" s="17">
        <v>45205</v>
      </c>
      <c r="F111" s="17">
        <v>22485</v>
      </c>
      <c r="G111" s="17">
        <v>22720</v>
      </c>
      <c r="H111" s="17">
        <v>45282</v>
      </c>
      <c r="I111" s="17">
        <v>22529</v>
      </c>
      <c r="J111" s="17">
        <v>22753</v>
      </c>
      <c r="K111" s="16" t="s">
        <v>81</v>
      </c>
    </row>
    <row r="112" spans="1:11" x14ac:dyDescent="0.55000000000000004">
      <c r="A112" s="16" t="s">
        <v>104</v>
      </c>
      <c r="B112" s="17">
        <v>2000</v>
      </c>
      <c r="C112" s="17">
        <v>944</v>
      </c>
      <c r="D112" s="17">
        <v>1056</v>
      </c>
      <c r="E112" s="17">
        <v>1965</v>
      </c>
      <c r="F112" s="17">
        <v>931</v>
      </c>
      <c r="G112" s="17">
        <v>1034</v>
      </c>
      <c r="H112" s="17">
        <v>1933</v>
      </c>
      <c r="I112" s="17">
        <v>910</v>
      </c>
      <c r="J112" s="17">
        <v>1023</v>
      </c>
      <c r="K112" s="16" t="s">
        <v>103</v>
      </c>
    </row>
    <row r="113" spans="1:11" x14ac:dyDescent="0.55000000000000004">
      <c r="A113" s="16" t="s">
        <v>90</v>
      </c>
      <c r="B113" s="17">
        <v>43133</v>
      </c>
      <c r="C113" s="17">
        <v>21471</v>
      </c>
      <c r="D113" s="17">
        <v>21662</v>
      </c>
      <c r="E113" s="17">
        <v>43240</v>
      </c>
      <c r="F113" s="17">
        <v>21554</v>
      </c>
      <c r="G113" s="17">
        <v>21686</v>
      </c>
      <c r="H113" s="17">
        <v>43349</v>
      </c>
      <c r="I113" s="17">
        <v>21619</v>
      </c>
      <c r="J113" s="17">
        <v>21730</v>
      </c>
      <c r="K113" s="16" t="s">
        <v>89</v>
      </c>
    </row>
    <row r="114" spans="1:11" x14ac:dyDescent="0.55000000000000004">
      <c r="A114" s="16" t="s">
        <v>33</v>
      </c>
      <c r="B114" s="17">
        <v>25167</v>
      </c>
      <c r="C114" s="17">
        <v>12715</v>
      </c>
      <c r="D114" s="17">
        <v>12452</v>
      </c>
      <c r="E114" s="17">
        <v>25222</v>
      </c>
      <c r="F114" s="17">
        <v>12730</v>
      </c>
      <c r="G114" s="17">
        <v>12492</v>
      </c>
      <c r="H114" s="17">
        <v>25305</v>
      </c>
      <c r="I114" s="17">
        <v>12771</v>
      </c>
      <c r="J114" s="17">
        <v>12534</v>
      </c>
      <c r="K114" s="16" t="s">
        <v>82</v>
      </c>
    </row>
    <row r="115" spans="1:11" x14ac:dyDescent="0.55000000000000004">
      <c r="A115" s="16" t="s">
        <v>34</v>
      </c>
      <c r="B115" s="17">
        <v>28067</v>
      </c>
      <c r="C115" s="17">
        <v>14124</v>
      </c>
      <c r="D115" s="17">
        <v>13943</v>
      </c>
      <c r="E115" s="17">
        <v>27963</v>
      </c>
      <c r="F115" s="17">
        <v>14070</v>
      </c>
      <c r="G115" s="17">
        <v>13893</v>
      </c>
      <c r="H115" s="17">
        <v>27837</v>
      </c>
      <c r="I115" s="17">
        <v>13987</v>
      </c>
      <c r="J115" s="17">
        <v>13850</v>
      </c>
      <c r="K115" s="16" t="s">
        <v>83</v>
      </c>
    </row>
    <row r="116" spans="1:11" x14ac:dyDescent="0.55000000000000004">
      <c r="A116" s="16" t="s">
        <v>102</v>
      </c>
      <c r="B116" s="17">
        <v>8158</v>
      </c>
      <c r="C116" s="17">
        <v>4044</v>
      </c>
      <c r="D116" s="17">
        <v>4114</v>
      </c>
      <c r="E116" s="17">
        <v>8122</v>
      </c>
      <c r="F116" s="17">
        <v>4026</v>
      </c>
      <c r="G116" s="17">
        <v>4096</v>
      </c>
      <c r="H116" s="17">
        <v>8131</v>
      </c>
      <c r="I116" s="17">
        <v>4036</v>
      </c>
      <c r="J116" s="17">
        <v>4095</v>
      </c>
      <c r="K116" s="16" t="s">
        <v>101</v>
      </c>
    </row>
    <row r="117" spans="1:11" x14ac:dyDescent="0.55000000000000004">
      <c r="A117" s="16" t="s">
        <v>90</v>
      </c>
      <c r="B117" s="17">
        <v>19909</v>
      </c>
      <c r="C117" s="17">
        <v>10080</v>
      </c>
      <c r="D117" s="17">
        <v>9829</v>
      </c>
      <c r="E117" s="17">
        <v>19841</v>
      </c>
      <c r="F117" s="17">
        <v>10044</v>
      </c>
      <c r="G117" s="17">
        <v>9797</v>
      </c>
      <c r="H117" s="17">
        <v>19706</v>
      </c>
      <c r="I117" s="17">
        <v>9951</v>
      </c>
      <c r="J117" s="17">
        <v>9755</v>
      </c>
      <c r="K117" s="16" t="s">
        <v>89</v>
      </c>
    </row>
    <row r="118" spans="1:11" x14ac:dyDescent="0.55000000000000004">
      <c r="A118" s="16" t="s">
        <v>35</v>
      </c>
      <c r="B118" s="17">
        <v>41806</v>
      </c>
      <c r="C118" s="17">
        <v>20719</v>
      </c>
      <c r="D118" s="17">
        <v>21087</v>
      </c>
      <c r="E118" s="17">
        <v>41828</v>
      </c>
      <c r="F118" s="17">
        <v>20736</v>
      </c>
      <c r="G118" s="17">
        <v>21092</v>
      </c>
      <c r="H118" s="17">
        <v>40732</v>
      </c>
      <c r="I118" s="17">
        <v>20197</v>
      </c>
      <c r="J118" s="17">
        <v>20535</v>
      </c>
      <c r="K118" s="16" t="s">
        <v>84</v>
      </c>
    </row>
    <row r="119" spans="1:11" x14ac:dyDescent="0.55000000000000004">
      <c r="A119" s="16" t="s">
        <v>100</v>
      </c>
      <c r="B119" s="17">
        <v>4256</v>
      </c>
      <c r="C119" s="17">
        <v>2076</v>
      </c>
      <c r="D119" s="17">
        <v>2180</v>
      </c>
      <c r="E119" s="17">
        <v>4258</v>
      </c>
      <c r="F119" s="17">
        <v>2077</v>
      </c>
      <c r="G119" s="17">
        <v>2181</v>
      </c>
      <c r="H119" s="17">
        <v>4084</v>
      </c>
      <c r="I119" s="17">
        <v>1999</v>
      </c>
      <c r="J119" s="17">
        <v>2085</v>
      </c>
      <c r="K119" s="16" t="s">
        <v>99</v>
      </c>
    </row>
    <row r="120" spans="1:11" x14ac:dyDescent="0.55000000000000004">
      <c r="A120" s="16" t="s">
        <v>90</v>
      </c>
      <c r="B120" s="17">
        <v>37550</v>
      </c>
      <c r="C120" s="17">
        <v>18643</v>
      </c>
      <c r="D120" s="17">
        <v>18907</v>
      </c>
      <c r="E120" s="17">
        <v>37570</v>
      </c>
      <c r="F120" s="17">
        <v>18659</v>
      </c>
      <c r="G120" s="17">
        <v>18911</v>
      </c>
      <c r="H120" s="17">
        <v>36648</v>
      </c>
      <c r="I120" s="17">
        <v>18198</v>
      </c>
      <c r="J120" s="17">
        <v>18450</v>
      </c>
      <c r="K120" s="16" t="s">
        <v>89</v>
      </c>
    </row>
    <row r="121" spans="1:11" x14ac:dyDescent="0.55000000000000004">
      <c r="A121" s="16" t="s">
        <v>36</v>
      </c>
      <c r="B121" s="17">
        <v>32796</v>
      </c>
      <c r="C121" s="17">
        <v>16310</v>
      </c>
      <c r="D121" s="17">
        <v>16486</v>
      </c>
      <c r="E121" s="17">
        <v>32755</v>
      </c>
      <c r="F121" s="17">
        <v>16310</v>
      </c>
      <c r="G121" s="17">
        <v>16445</v>
      </c>
      <c r="H121" s="17">
        <v>32702</v>
      </c>
      <c r="I121" s="17">
        <v>16259</v>
      </c>
      <c r="J121" s="17">
        <v>16443</v>
      </c>
      <c r="K121" s="16" t="s">
        <v>85</v>
      </c>
    </row>
    <row r="122" spans="1:11" x14ac:dyDescent="0.55000000000000004">
      <c r="A122" s="16" t="s">
        <v>98</v>
      </c>
      <c r="B122" s="17">
        <v>4659</v>
      </c>
      <c r="C122" s="17">
        <v>2307</v>
      </c>
      <c r="D122" s="17">
        <v>2352</v>
      </c>
      <c r="E122" s="17">
        <v>4637</v>
      </c>
      <c r="F122" s="17">
        <v>2301</v>
      </c>
      <c r="G122" s="17">
        <v>2336</v>
      </c>
      <c r="H122" s="17">
        <v>4623</v>
      </c>
      <c r="I122" s="17">
        <v>2288</v>
      </c>
      <c r="J122" s="17">
        <v>2335</v>
      </c>
      <c r="K122" s="16" t="s">
        <v>97</v>
      </c>
    </row>
    <row r="123" spans="1:11" x14ac:dyDescent="0.55000000000000004">
      <c r="A123" s="16" t="s">
        <v>90</v>
      </c>
      <c r="B123" s="17">
        <v>28137</v>
      </c>
      <c r="C123" s="17">
        <v>14003</v>
      </c>
      <c r="D123" s="17">
        <v>14134</v>
      </c>
      <c r="E123" s="17">
        <v>28118</v>
      </c>
      <c r="F123" s="17">
        <v>14009</v>
      </c>
      <c r="G123" s="17">
        <v>14109</v>
      </c>
      <c r="H123" s="17">
        <v>28079</v>
      </c>
      <c r="I123" s="17">
        <v>13971</v>
      </c>
      <c r="J123" s="17">
        <v>14108</v>
      </c>
      <c r="K123" s="16" t="s">
        <v>89</v>
      </c>
    </row>
    <row r="124" spans="1:11" x14ac:dyDescent="0.55000000000000004">
      <c r="A124" s="16" t="s">
        <v>37</v>
      </c>
      <c r="B124" s="17">
        <v>24553</v>
      </c>
      <c r="C124" s="17">
        <v>12225</v>
      </c>
      <c r="D124" s="17">
        <v>12328</v>
      </c>
      <c r="E124" s="17">
        <v>24532</v>
      </c>
      <c r="F124" s="17">
        <v>12223</v>
      </c>
      <c r="G124" s="17">
        <v>12309</v>
      </c>
      <c r="H124" s="17">
        <v>24038</v>
      </c>
      <c r="I124" s="17">
        <v>11971</v>
      </c>
      <c r="J124" s="17">
        <v>12067</v>
      </c>
      <c r="K124" s="16" t="s">
        <v>86</v>
      </c>
    </row>
    <row r="125" spans="1:11" x14ac:dyDescent="0.55000000000000004">
      <c r="A125" s="16" t="s">
        <v>96</v>
      </c>
      <c r="B125" s="17">
        <v>2498</v>
      </c>
      <c r="C125" s="17">
        <v>1229</v>
      </c>
      <c r="D125" s="17">
        <v>1269</v>
      </c>
      <c r="E125" s="17">
        <v>2495</v>
      </c>
      <c r="F125" s="17">
        <v>1237</v>
      </c>
      <c r="G125" s="17">
        <v>1258</v>
      </c>
      <c r="H125" s="17">
        <v>2470</v>
      </c>
      <c r="I125" s="17">
        <v>1229</v>
      </c>
      <c r="J125" s="17">
        <v>1241</v>
      </c>
      <c r="K125" s="16" t="s">
        <v>95</v>
      </c>
    </row>
    <row r="126" spans="1:11" x14ac:dyDescent="0.55000000000000004">
      <c r="A126" s="16" t="s">
        <v>90</v>
      </c>
      <c r="B126" s="17">
        <v>22055</v>
      </c>
      <c r="C126" s="17">
        <v>10996</v>
      </c>
      <c r="D126" s="17">
        <v>11059</v>
      </c>
      <c r="E126" s="17">
        <v>22037</v>
      </c>
      <c r="F126" s="17">
        <v>10986</v>
      </c>
      <c r="G126" s="17">
        <v>11051</v>
      </c>
      <c r="H126" s="17">
        <v>21568</v>
      </c>
      <c r="I126" s="17">
        <v>10742</v>
      </c>
      <c r="J126" s="17">
        <v>10826</v>
      </c>
      <c r="K126" s="16" t="s">
        <v>89</v>
      </c>
    </row>
    <row r="127" spans="1:11" x14ac:dyDescent="0.55000000000000004">
      <c r="A127" s="16" t="s">
        <v>38</v>
      </c>
      <c r="B127" s="17">
        <v>24180</v>
      </c>
      <c r="C127" s="17">
        <v>12027</v>
      </c>
      <c r="D127" s="17">
        <v>12153</v>
      </c>
      <c r="E127" s="17">
        <v>24179</v>
      </c>
      <c r="F127" s="17">
        <v>12017</v>
      </c>
      <c r="G127" s="17">
        <v>12162</v>
      </c>
      <c r="H127" s="17">
        <v>23768</v>
      </c>
      <c r="I127" s="17">
        <v>11834</v>
      </c>
      <c r="J127" s="17">
        <v>11934</v>
      </c>
      <c r="K127" s="16" t="s">
        <v>87</v>
      </c>
    </row>
    <row r="128" spans="1:11" x14ac:dyDescent="0.55000000000000004">
      <c r="A128" s="16" t="s">
        <v>94</v>
      </c>
      <c r="B128" s="17">
        <v>3768</v>
      </c>
      <c r="C128" s="17">
        <v>1865</v>
      </c>
      <c r="D128" s="17">
        <v>1903</v>
      </c>
      <c r="E128" s="17">
        <v>3727</v>
      </c>
      <c r="F128" s="17">
        <v>1843</v>
      </c>
      <c r="G128" s="17">
        <v>1884</v>
      </c>
      <c r="H128" s="17">
        <v>3629</v>
      </c>
      <c r="I128" s="17">
        <v>1791</v>
      </c>
      <c r="J128" s="17">
        <v>1838</v>
      </c>
      <c r="K128" s="16" t="s">
        <v>93</v>
      </c>
    </row>
    <row r="129" spans="1:11" x14ac:dyDescent="0.55000000000000004">
      <c r="A129" s="16" t="s">
        <v>90</v>
      </c>
      <c r="B129" s="17">
        <v>20412</v>
      </c>
      <c r="C129" s="17">
        <v>10162</v>
      </c>
      <c r="D129" s="17">
        <v>10250</v>
      </c>
      <c r="E129" s="17">
        <v>20452</v>
      </c>
      <c r="F129" s="17">
        <v>10174</v>
      </c>
      <c r="G129" s="17">
        <v>10278</v>
      </c>
      <c r="H129" s="17">
        <v>20139</v>
      </c>
      <c r="I129" s="17">
        <v>10043</v>
      </c>
      <c r="J129" s="17">
        <v>10096</v>
      </c>
      <c r="K129" s="16" t="s">
        <v>89</v>
      </c>
    </row>
    <row r="130" spans="1:11" x14ac:dyDescent="0.55000000000000004">
      <c r="A130" s="16" t="s">
        <v>6</v>
      </c>
      <c r="B130" s="17">
        <v>35964</v>
      </c>
      <c r="C130" s="17">
        <v>17583</v>
      </c>
      <c r="D130" s="17">
        <v>18381</v>
      </c>
      <c r="E130" s="17">
        <v>36048</v>
      </c>
      <c r="F130" s="17">
        <v>17617</v>
      </c>
      <c r="G130" s="17">
        <v>18431</v>
      </c>
      <c r="H130" s="17">
        <v>36013</v>
      </c>
      <c r="I130" s="17">
        <v>17574</v>
      </c>
      <c r="J130" s="17">
        <v>18439</v>
      </c>
      <c r="K130" s="16" t="s">
        <v>55</v>
      </c>
    </row>
    <row r="131" spans="1:11" x14ac:dyDescent="0.55000000000000004">
      <c r="A131" s="16" t="s">
        <v>92</v>
      </c>
      <c r="B131" s="17">
        <v>5020</v>
      </c>
      <c r="C131" s="17">
        <v>2416</v>
      </c>
      <c r="D131" s="17">
        <v>2604</v>
      </c>
      <c r="E131" s="17">
        <v>5048</v>
      </c>
      <c r="F131" s="17">
        <v>2440</v>
      </c>
      <c r="G131" s="17">
        <v>2608</v>
      </c>
      <c r="H131" s="17">
        <v>5021</v>
      </c>
      <c r="I131" s="17">
        <v>2418</v>
      </c>
      <c r="J131" s="17">
        <v>2603</v>
      </c>
      <c r="K131" s="16" t="s">
        <v>91</v>
      </c>
    </row>
    <row r="132" spans="1:11" x14ac:dyDescent="0.55000000000000004">
      <c r="A132" s="16" t="s">
        <v>90</v>
      </c>
      <c r="B132" s="17">
        <v>30944</v>
      </c>
      <c r="C132" s="17">
        <v>15167</v>
      </c>
      <c r="D132" s="17">
        <v>15777</v>
      </c>
      <c r="E132" s="17">
        <v>31000</v>
      </c>
      <c r="F132" s="17">
        <v>15177</v>
      </c>
      <c r="G132" s="17">
        <v>15823</v>
      </c>
      <c r="H132" s="17">
        <v>30992</v>
      </c>
      <c r="I132" s="17">
        <v>15156</v>
      </c>
      <c r="J132" s="17">
        <v>15836</v>
      </c>
      <c r="K132" s="16" t="s">
        <v>89</v>
      </c>
    </row>
    <row r="133" spans="1:11" s="15" customFormat="1" x14ac:dyDescent="0.55000000000000004">
      <c r="A133" s="15" t="s">
        <v>52</v>
      </c>
      <c r="H133" s="15" t="s">
        <v>88</v>
      </c>
    </row>
  </sheetData>
  <mergeCells count="5">
    <mergeCell ref="K3:K5"/>
    <mergeCell ref="B3:D3"/>
    <mergeCell ref="E3:G3"/>
    <mergeCell ref="H3:J3"/>
    <mergeCell ref="A3:A5"/>
  </mergeCells>
  <pageMargins left="0.31496062992125984" right="0" top="0.55118110236220474" bottom="0.15748031496062992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topLeftCell="T1" zoomScaleNormal="100" workbookViewId="0">
      <selection activeCell="W15" sqref="W15"/>
    </sheetView>
  </sheetViews>
  <sheetFormatPr defaultRowHeight="24" x14ac:dyDescent="0.55000000000000004"/>
  <cols>
    <col min="1" max="1" width="17.375" style="29" customWidth="1"/>
    <col min="2" max="2" width="10.125" style="29" customWidth="1"/>
    <col min="3" max="3" width="10.75" style="29" bestFit="1" customWidth="1"/>
    <col min="4" max="5" width="7.5" style="29" bestFit="1" customWidth="1"/>
    <col min="6" max="18" width="9.25" style="29" bestFit="1" customWidth="1"/>
    <col min="19" max="19" width="9" style="29" customWidth="1"/>
    <col min="20" max="20" width="10" style="29" customWidth="1"/>
    <col min="21" max="21" width="10.5" style="29" customWidth="1"/>
    <col min="22" max="22" width="14.125" style="29" customWidth="1"/>
    <col min="23" max="23" width="18" style="29" customWidth="1"/>
    <col min="24" max="24" width="28.875" style="29" bestFit="1" customWidth="1"/>
    <col min="25" max="16384" width="9" style="29"/>
  </cols>
  <sheetData>
    <row r="1" spans="1:24" s="44" customFormat="1" x14ac:dyDescent="0.55000000000000004">
      <c r="A1" s="44" t="s">
        <v>271</v>
      </c>
    </row>
    <row r="2" spans="1:24" s="44" customFormat="1" x14ac:dyDescent="0.55000000000000004">
      <c r="A2" s="44" t="s">
        <v>270</v>
      </c>
    </row>
    <row r="3" spans="1:24" ht="21.75" customHeight="1" x14ac:dyDescent="0.55000000000000004">
      <c r="A3" s="59" t="s">
        <v>0</v>
      </c>
      <c r="B3" s="43"/>
      <c r="C3" s="61" t="s">
        <v>269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3"/>
      <c r="X3" s="64" t="s">
        <v>3</v>
      </c>
    </row>
    <row r="4" spans="1:24" s="32" customFormat="1" ht="15.75" customHeight="1" x14ac:dyDescent="0.2">
      <c r="A4" s="59"/>
      <c r="B4" s="42"/>
      <c r="C4" s="37"/>
      <c r="D4" s="35"/>
      <c r="E4" s="36"/>
      <c r="F4" s="35"/>
      <c r="G4" s="36"/>
      <c r="H4" s="35"/>
      <c r="I4" s="36"/>
      <c r="J4" s="35"/>
      <c r="K4" s="36"/>
      <c r="L4" s="35"/>
      <c r="M4" s="36"/>
      <c r="N4" s="35"/>
      <c r="O4" s="36"/>
      <c r="P4" s="35"/>
      <c r="Q4" s="36"/>
      <c r="R4" s="35"/>
      <c r="S4" s="41" t="s">
        <v>268</v>
      </c>
      <c r="T4" s="41"/>
      <c r="U4" s="40" t="s">
        <v>267</v>
      </c>
      <c r="V4" s="40" t="s">
        <v>266</v>
      </c>
      <c r="W4" s="40" t="s">
        <v>265</v>
      </c>
      <c r="X4" s="65"/>
    </row>
    <row r="5" spans="1:24" s="32" customFormat="1" ht="18.75" customHeight="1" x14ac:dyDescent="0.2">
      <c r="A5" s="59"/>
      <c r="B5" s="38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9" t="s">
        <v>264</v>
      </c>
      <c r="T5" s="39"/>
      <c r="U5" s="33" t="s">
        <v>263</v>
      </c>
      <c r="V5" s="33" t="s">
        <v>262</v>
      </c>
      <c r="W5" s="33" t="s">
        <v>261</v>
      </c>
      <c r="X5" s="65"/>
    </row>
    <row r="6" spans="1:24" s="32" customFormat="1" ht="18.75" customHeight="1" x14ac:dyDescent="0.2">
      <c r="A6" s="59"/>
      <c r="B6" s="38" t="s">
        <v>224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4" t="s">
        <v>260</v>
      </c>
      <c r="T6" s="34" t="s">
        <v>259</v>
      </c>
      <c r="U6" s="33" t="s">
        <v>258</v>
      </c>
      <c r="V6" s="33" t="s">
        <v>257</v>
      </c>
      <c r="W6" s="33" t="s">
        <v>256</v>
      </c>
      <c r="X6" s="65"/>
    </row>
    <row r="7" spans="1:24" s="32" customFormat="1" ht="18.75" customHeight="1" x14ac:dyDescent="0.2">
      <c r="A7" s="60"/>
      <c r="B7" s="38" t="s">
        <v>221</v>
      </c>
      <c r="C7" s="37" t="s">
        <v>255</v>
      </c>
      <c r="D7" s="35" t="s">
        <v>254</v>
      </c>
      <c r="E7" s="36" t="s">
        <v>253</v>
      </c>
      <c r="F7" s="35" t="s">
        <v>252</v>
      </c>
      <c r="G7" s="36" t="s">
        <v>251</v>
      </c>
      <c r="H7" s="35" t="s">
        <v>250</v>
      </c>
      <c r="I7" s="36" t="s">
        <v>249</v>
      </c>
      <c r="J7" s="35" t="s">
        <v>248</v>
      </c>
      <c r="K7" s="36" t="s">
        <v>247</v>
      </c>
      <c r="L7" s="35" t="s">
        <v>246</v>
      </c>
      <c r="M7" s="36" t="s">
        <v>245</v>
      </c>
      <c r="N7" s="35" t="s">
        <v>244</v>
      </c>
      <c r="O7" s="36" t="s">
        <v>243</v>
      </c>
      <c r="P7" s="35" t="s">
        <v>242</v>
      </c>
      <c r="Q7" s="36" t="s">
        <v>241</v>
      </c>
      <c r="R7" s="35" t="s">
        <v>240</v>
      </c>
      <c r="S7" s="34" t="s">
        <v>239</v>
      </c>
      <c r="T7" s="34" t="s">
        <v>238</v>
      </c>
      <c r="U7" s="33" t="s">
        <v>237</v>
      </c>
      <c r="V7" s="33" t="s">
        <v>236</v>
      </c>
      <c r="W7" s="33" t="s">
        <v>235</v>
      </c>
      <c r="X7" s="65"/>
    </row>
    <row r="8" spans="1:24" x14ac:dyDescent="0.55000000000000004">
      <c r="A8" s="30" t="s">
        <v>7</v>
      </c>
      <c r="B8" s="31">
        <v>118519</v>
      </c>
      <c r="C8" s="31">
        <v>147064</v>
      </c>
      <c r="D8" s="31">
        <v>155144</v>
      </c>
      <c r="E8" s="31">
        <v>161647</v>
      </c>
      <c r="F8" s="31">
        <v>177537</v>
      </c>
      <c r="G8" s="31">
        <v>188206</v>
      </c>
      <c r="H8" s="31">
        <v>179065</v>
      </c>
      <c r="I8" s="31">
        <v>196817</v>
      </c>
      <c r="J8" s="31">
        <v>216259</v>
      </c>
      <c r="K8" s="31">
        <v>215286</v>
      </c>
      <c r="L8" s="31">
        <v>208310</v>
      </c>
      <c r="M8" s="31">
        <v>185508</v>
      </c>
      <c r="N8" s="31">
        <v>147564</v>
      </c>
      <c r="O8" s="31">
        <v>112662</v>
      </c>
      <c r="P8" s="31">
        <v>86209</v>
      </c>
      <c r="Q8" s="31">
        <v>54651</v>
      </c>
      <c r="R8" s="31">
        <v>39559</v>
      </c>
      <c r="S8" s="31">
        <v>33003</v>
      </c>
      <c r="T8" s="31">
        <v>5715</v>
      </c>
      <c r="U8" s="31">
        <v>1048</v>
      </c>
      <c r="V8" s="31">
        <v>2633207</v>
      </c>
      <c r="W8" s="31">
        <v>3434</v>
      </c>
      <c r="X8" s="30" t="s">
        <v>56</v>
      </c>
    </row>
    <row r="9" spans="1:24" x14ac:dyDescent="0.55000000000000004">
      <c r="A9" s="30" t="s">
        <v>218</v>
      </c>
      <c r="B9" s="31">
        <v>26043</v>
      </c>
      <c r="C9" s="31">
        <v>32877</v>
      </c>
      <c r="D9" s="31">
        <v>35148</v>
      </c>
      <c r="E9" s="31">
        <v>37341</v>
      </c>
      <c r="F9" s="31">
        <v>45906</v>
      </c>
      <c r="G9" s="31">
        <v>44149</v>
      </c>
      <c r="H9" s="31">
        <v>41398</v>
      </c>
      <c r="I9" s="31">
        <v>44466</v>
      </c>
      <c r="J9" s="31">
        <v>48563</v>
      </c>
      <c r="K9" s="31">
        <v>48660</v>
      </c>
      <c r="L9" s="31">
        <v>48355</v>
      </c>
      <c r="M9" s="31">
        <v>45435</v>
      </c>
      <c r="N9" s="31">
        <v>37474</v>
      </c>
      <c r="O9" s="31">
        <v>28122</v>
      </c>
      <c r="P9" s="31">
        <v>21090</v>
      </c>
      <c r="Q9" s="31">
        <v>13722</v>
      </c>
      <c r="R9" s="31">
        <v>9765</v>
      </c>
      <c r="S9" s="31">
        <v>8632</v>
      </c>
      <c r="T9" s="31">
        <v>3857</v>
      </c>
      <c r="U9" s="31">
        <v>620</v>
      </c>
      <c r="V9" s="31">
        <v>623056</v>
      </c>
      <c r="W9" s="31">
        <v>1433</v>
      </c>
      <c r="X9" s="30" t="s">
        <v>217</v>
      </c>
    </row>
    <row r="10" spans="1:24" x14ac:dyDescent="0.55000000000000004">
      <c r="A10" s="30" t="s">
        <v>90</v>
      </c>
      <c r="B10" s="31">
        <v>92476</v>
      </c>
      <c r="C10" s="31">
        <v>114187</v>
      </c>
      <c r="D10" s="31">
        <v>119996</v>
      </c>
      <c r="E10" s="31">
        <v>124306</v>
      </c>
      <c r="F10" s="31">
        <v>131631</v>
      </c>
      <c r="G10" s="31">
        <v>144057</v>
      </c>
      <c r="H10" s="31">
        <v>137667</v>
      </c>
      <c r="I10" s="31">
        <v>152351</v>
      </c>
      <c r="J10" s="31">
        <v>167696</v>
      </c>
      <c r="K10" s="31">
        <v>166626</v>
      </c>
      <c r="L10" s="31">
        <v>159955</v>
      </c>
      <c r="M10" s="31">
        <v>140073</v>
      </c>
      <c r="N10" s="31">
        <v>110090</v>
      </c>
      <c r="O10" s="31">
        <v>84540</v>
      </c>
      <c r="P10" s="31">
        <v>65119</v>
      </c>
      <c r="Q10" s="31">
        <v>40929</v>
      </c>
      <c r="R10" s="31">
        <v>29794</v>
      </c>
      <c r="S10" s="31">
        <v>24371</v>
      </c>
      <c r="T10" s="31">
        <v>1858</v>
      </c>
      <c r="U10" s="31">
        <v>428</v>
      </c>
      <c r="V10" s="31">
        <v>2010151</v>
      </c>
      <c r="W10" s="31">
        <v>2001</v>
      </c>
      <c r="X10" s="30" t="s">
        <v>89</v>
      </c>
    </row>
    <row r="11" spans="1:24" x14ac:dyDescent="0.55000000000000004">
      <c r="A11" s="30" t="s">
        <v>8</v>
      </c>
      <c r="B11" s="31">
        <v>20679</v>
      </c>
      <c r="C11" s="31">
        <v>25771</v>
      </c>
      <c r="D11" s="31">
        <v>27280</v>
      </c>
      <c r="E11" s="31">
        <v>28234</v>
      </c>
      <c r="F11" s="31">
        <v>36510</v>
      </c>
      <c r="G11" s="31">
        <v>33607</v>
      </c>
      <c r="H11" s="31">
        <v>32513</v>
      </c>
      <c r="I11" s="31">
        <v>35298</v>
      </c>
      <c r="J11" s="31">
        <v>38178</v>
      </c>
      <c r="K11" s="31">
        <v>36615</v>
      </c>
      <c r="L11" s="31">
        <v>35242</v>
      </c>
      <c r="M11" s="31">
        <v>33150</v>
      </c>
      <c r="N11" s="31">
        <v>26838</v>
      </c>
      <c r="O11" s="31">
        <v>19012</v>
      </c>
      <c r="P11" s="31">
        <v>14134</v>
      </c>
      <c r="Q11" s="31">
        <v>8765</v>
      </c>
      <c r="R11" s="31">
        <v>5985</v>
      </c>
      <c r="S11" s="31">
        <v>5002</v>
      </c>
      <c r="T11" s="31">
        <v>2319</v>
      </c>
      <c r="U11" s="31">
        <v>488</v>
      </c>
      <c r="V11" s="31">
        <v>466713</v>
      </c>
      <c r="W11" s="31">
        <v>1093</v>
      </c>
      <c r="X11" s="30" t="s">
        <v>57</v>
      </c>
    </row>
    <row r="12" spans="1:24" x14ac:dyDescent="0.55000000000000004">
      <c r="A12" s="30" t="s">
        <v>9</v>
      </c>
      <c r="B12" s="31">
        <v>4473</v>
      </c>
      <c r="C12" s="31">
        <v>5564</v>
      </c>
      <c r="D12" s="31">
        <v>5721</v>
      </c>
      <c r="E12" s="31">
        <v>5678</v>
      </c>
      <c r="F12" s="31">
        <v>6032</v>
      </c>
      <c r="G12" s="31">
        <v>6686</v>
      </c>
      <c r="H12" s="31">
        <v>6331</v>
      </c>
      <c r="I12" s="31">
        <v>7407</v>
      </c>
      <c r="J12" s="31">
        <v>8063</v>
      </c>
      <c r="K12" s="31">
        <v>8076</v>
      </c>
      <c r="L12" s="31">
        <v>7777</v>
      </c>
      <c r="M12" s="31">
        <v>6803</v>
      </c>
      <c r="N12" s="31">
        <v>5234</v>
      </c>
      <c r="O12" s="31">
        <v>4301</v>
      </c>
      <c r="P12" s="31">
        <v>3224</v>
      </c>
      <c r="Q12" s="31">
        <v>2110</v>
      </c>
      <c r="R12" s="31">
        <v>1511</v>
      </c>
      <c r="S12" s="31">
        <v>1188</v>
      </c>
      <c r="T12" s="31">
        <v>67</v>
      </c>
      <c r="U12" s="31">
        <v>15</v>
      </c>
      <c r="V12" s="31">
        <v>96340</v>
      </c>
      <c r="W12" s="31">
        <v>79</v>
      </c>
      <c r="X12" s="30" t="s">
        <v>58</v>
      </c>
    </row>
    <row r="13" spans="1:24" x14ac:dyDescent="0.55000000000000004">
      <c r="A13" s="30" t="s">
        <v>10</v>
      </c>
      <c r="B13" s="31">
        <v>3602</v>
      </c>
      <c r="C13" s="31">
        <v>4531</v>
      </c>
      <c r="D13" s="31">
        <v>4599</v>
      </c>
      <c r="E13" s="31">
        <v>4815</v>
      </c>
      <c r="F13" s="31">
        <v>5004</v>
      </c>
      <c r="G13" s="31">
        <v>5340</v>
      </c>
      <c r="H13" s="31">
        <v>5045</v>
      </c>
      <c r="I13" s="31">
        <v>5566</v>
      </c>
      <c r="J13" s="31">
        <v>6050</v>
      </c>
      <c r="K13" s="31">
        <v>5767</v>
      </c>
      <c r="L13" s="31">
        <v>5306</v>
      </c>
      <c r="M13" s="31">
        <v>4421</v>
      </c>
      <c r="N13" s="31">
        <v>3355</v>
      </c>
      <c r="O13" s="31">
        <v>2405</v>
      </c>
      <c r="P13" s="31">
        <v>1833</v>
      </c>
      <c r="Q13" s="31">
        <v>1155</v>
      </c>
      <c r="R13" s="31">
        <v>793</v>
      </c>
      <c r="S13" s="31">
        <v>608</v>
      </c>
      <c r="T13" s="31">
        <v>92</v>
      </c>
      <c r="U13" s="31">
        <v>21</v>
      </c>
      <c r="V13" s="31">
        <v>70456</v>
      </c>
      <c r="W13" s="31">
        <v>148</v>
      </c>
      <c r="X13" s="30" t="s">
        <v>59</v>
      </c>
    </row>
    <row r="14" spans="1:24" x14ac:dyDescent="0.55000000000000004">
      <c r="A14" s="30" t="s">
        <v>11</v>
      </c>
      <c r="B14" s="31">
        <v>3336</v>
      </c>
      <c r="C14" s="31">
        <v>4367</v>
      </c>
      <c r="D14" s="31">
        <v>4717</v>
      </c>
      <c r="E14" s="31">
        <v>4860</v>
      </c>
      <c r="F14" s="31">
        <v>5088</v>
      </c>
      <c r="G14" s="31">
        <v>5629</v>
      </c>
      <c r="H14" s="31">
        <v>5258</v>
      </c>
      <c r="I14" s="31">
        <v>5967</v>
      </c>
      <c r="J14" s="31">
        <v>6659</v>
      </c>
      <c r="K14" s="31">
        <v>6458</v>
      </c>
      <c r="L14" s="31">
        <v>6442</v>
      </c>
      <c r="M14" s="31">
        <v>5636</v>
      </c>
      <c r="N14" s="31">
        <v>4320</v>
      </c>
      <c r="O14" s="31">
        <v>3444</v>
      </c>
      <c r="P14" s="31">
        <v>2863</v>
      </c>
      <c r="Q14" s="31">
        <v>1803</v>
      </c>
      <c r="R14" s="31">
        <v>1364</v>
      </c>
      <c r="S14" s="31">
        <v>1127</v>
      </c>
      <c r="T14" s="31">
        <v>81</v>
      </c>
      <c r="U14" s="31">
        <v>17</v>
      </c>
      <c r="V14" s="31">
        <v>79508</v>
      </c>
      <c r="W14" s="31">
        <v>72</v>
      </c>
      <c r="X14" s="30" t="s">
        <v>60</v>
      </c>
    </row>
    <row r="15" spans="1:24" x14ac:dyDescent="0.55000000000000004">
      <c r="A15" s="30" t="s">
        <v>12</v>
      </c>
      <c r="B15" s="31">
        <v>934</v>
      </c>
      <c r="C15" s="31">
        <v>1102</v>
      </c>
      <c r="D15" s="31">
        <v>1269</v>
      </c>
      <c r="E15" s="31">
        <v>1255</v>
      </c>
      <c r="F15" s="31">
        <v>1372</v>
      </c>
      <c r="G15" s="31">
        <v>1511</v>
      </c>
      <c r="H15" s="31">
        <v>1387</v>
      </c>
      <c r="I15" s="31">
        <v>1675</v>
      </c>
      <c r="J15" s="31">
        <v>1568</v>
      </c>
      <c r="K15" s="31">
        <v>1604</v>
      </c>
      <c r="L15" s="31">
        <v>1648</v>
      </c>
      <c r="M15" s="31">
        <v>1412</v>
      </c>
      <c r="N15" s="31">
        <v>1204</v>
      </c>
      <c r="O15" s="31">
        <v>931</v>
      </c>
      <c r="P15" s="31">
        <v>725</v>
      </c>
      <c r="Q15" s="31">
        <v>429</v>
      </c>
      <c r="R15" s="31">
        <v>352</v>
      </c>
      <c r="S15" s="31">
        <v>290</v>
      </c>
      <c r="T15" s="31">
        <v>15</v>
      </c>
      <c r="U15" s="31">
        <v>7</v>
      </c>
      <c r="V15" s="31">
        <v>20702</v>
      </c>
      <c r="W15" s="31">
        <v>12</v>
      </c>
      <c r="X15" s="30" t="s">
        <v>61</v>
      </c>
    </row>
    <row r="16" spans="1:24" x14ac:dyDescent="0.55000000000000004">
      <c r="A16" s="30" t="s">
        <v>13</v>
      </c>
      <c r="B16" s="31">
        <v>3378</v>
      </c>
      <c r="C16" s="31">
        <v>4036</v>
      </c>
      <c r="D16" s="31">
        <v>4273</v>
      </c>
      <c r="E16" s="31">
        <v>4695</v>
      </c>
      <c r="F16" s="31">
        <v>4668</v>
      </c>
      <c r="G16" s="31">
        <v>5218</v>
      </c>
      <c r="H16" s="31">
        <v>5020</v>
      </c>
      <c r="I16" s="31">
        <v>5308</v>
      </c>
      <c r="J16" s="31">
        <v>5907</v>
      </c>
      <c r="K16" s="31">
        <v>6131</v>
      </c>
      <c r="L16" s="31">
        <v>5858</v>
      </c>
      <c r="M16" s="31">
        <v>5078</v>
      </c>
      <c r="N16" s="31">
        <v>3656</v>
      </c>
      <c r="O16" s="31">
        <v>2852</v>
      </c>
      <c r="P16" s="31">
        <v>2121</v>
      </c>
      <c r="Q16" s="31">
        <v>1432</v>
      </c>
      <c r="R16" s="31">
        <v>1026</v>
      </c>
      <c r="S16" s="31">
        <v>764</v>
      </c>
      <c r="T16" s="31">
        <v>129</v>
      </c>
      <c r="U16" s="31">
        <v>25</v>
      </c>
      <c r="V16" s="31">
        <v>71617</v>
      </c>
      <c r="W16" s="31">
        <v>42</v>
      </c>
      <c r="X16" s="30" t="s">
        <v>62</v>
      </c>
    </row>
    <row r="17" spans="1:24" x14ac:dyDescent="0.55000000000000004">
      <c r="A17" s="30" t="s">
        <v>14</v>
      </c>
      <c r="B17" s="31">
        <v>3868</v>
      </c>
      <c r="C17" s="31">
        <v>4609</v>
      </c>
      <c r="D17" s="31">
        <v>4737</v>
      </c>
      <c r="E17" s="31">
        <v>4988</v>
      </c>
      <c r="F17" s="31">
        <v>5086</v>
      </c>
      <c r="G17" s="31">
        <v>5752</v>
      </c>
      <c r="H17" s="31">
        <v>5647</v>
      </c>
      <c r="I17" s="31">
        <v>6201</v>
      </c>
      <c r="J17" s="31">
        <v>7048</v>
      </c>
      <c r="K17" s="31">
        <v>7073</v>
      </c>
      <c r="L17" s="31">
        <v>6784</v>
      </c>
      <c r="M17" s="31">
        <v>5987</v>
      </c>
      <c r="N17" s="31">
        <v>4458</v>
      </c>
      <c r="O17" s="31">
        <v>3510</v>
      </c>
      <c r="P17" s="31">
        <v>2740</v>
      </c>
      <c r="Q17" s="31">
        <v>1833</v>
      </c>
      <c r="R17" s="31">
        <v>1325</v>
      </c>
      <c r="S17" s="31">
        <v>1179</v>
      </c>
      <c r="T17" s="31">
        <v>401</v>
      </c>
      <c r="U17" s="31">
        <v>40</v>
      </c>
      <c r="V17" s="31">
        <v>83322</v>
      </c>
      <c r="W17" s="31">
        <v>56</v>
      </c>
      <c r="X17" s="30" t="s">
        <v>63</v>
      </c>
    </row>
    <row r="18" spans="1:24" x14ac:dyDescent="0.55000000000000004">
      <c r="A18" s="30" t="s">
        <v>15</v>
      </c>
      <c r="B18" s="31">
        <v>5949</v>
      </c>
      <c r="C18" s="31">
        <v>7144</v>
      </c>
      <c r="D18" s="31">
        <v>7497</v>
      </c>
      <c r="E18" s="31">
        <v>7701</v>
      </c>
      <c r="F18" s="31">
        <v>8208</v>
      </c>
      <c r="G18" s="31">
        <v>9140</v>
      </c>
      <c r="H18" s="31">
        <v>9003</v>
      </c>
      <c r="I18" s="31">
        <v>9628</v>
      </c>
      <c r="J18" s="31">
        <v>10174</v>
      </c>
      <c r="K18" s="31">
        <v>10605</v>
      </c>
      <c r="L18" s="31">
        <v>10139</v>
      </c>
      <c r="M18" s="31">
        <v>9215</v>
      </c>
      <c r="N18" s="31">
        <v>7139</v>
      </c>
      <c r="O18" s="31">
        <v>5598</v>
      </c>
      <c r="P18" s="31">
        <v>4325</v>
      </c>
      <c r="Q18" s="31">
        <v>2824</v>
      </c>
      <c r="R18" s="31">
        <v>2147</v>
      </c>
      <c r="S18" s="31">
        <v>1906</v>
      </c>
      <c r="T18" s="31">
        <v>70</v>
      </c>
      <c r="U18" s="31">
        <v>30</v>
      </c>
      <c r="V18" s="31">
        <v>128507</v>
      </c>
      <c r="W18" s="31">
        <v>65</v>
      </c>
      <c r="X18" s="30" t="s">
        <v>64</v>
      </c>
    </row>
    <row r="19" spans="1:24" x14ac:dyDescent="0.55000000000000004">
      <c r="A19" s="30" t="s">
        <v>16</v>
      </c>
      <c r="B19" s="31">
        <v>3070</v>
      </c>
      <c r="C19" s="31">
        <v>3669</v>
      </c>
      <c r="D19" s="31">
        <v>3911</v>
      </c>
      <c r="E19" s="31">
        <v>4088</v>
      </c>
      <c r="F19" s="31">
        <v>4372</v>
      </c>
      <c r="G19" s="31">
        <v>5008</v>
      </c>
      <c r="H19" s="31">
        <v>4695</v>
      </c>
      <c r="I19" s="31">
        <v>5470</v>
      </c>
      <c r="J19" s="31">
        <v>5780</v>
      </c>
      <c r="K19" s="31">
        <v>5833</v>
      </c>
      <c r="L19" s="31">
        <v>5769</v>
      </c>
      <c r="M19" s="31">
        <v>4916</v>
      </c>
      <c r="N19" s="31">
        <v>4190</v>
      </c>
      <c r="O19" s="31">
        <v>3213</v>
      </c>
      <c r="P19" s="31">
        <v>2705</v>
      </c>
      <c r="Q19" s="31">
        <v>1757</v>
      </c>
      <c r="R19" s="31">
        <v>1328</v>
      </c>
      <c r="S19" s="31">
        <v>1176</v>
      </c>
      <c r="T19" s="31">
        <v>27</v>
      </c>
      <c r="U19" s="31">
        <v>17</v>
      </c>
      <c r="V19" s="31">
        <v>71034</v>
      </c>
      <c r="W19" s="31">
        <v>40</v>
      </c>
      <c r="X19" s="30" t="s">
        <v>65</v>
      </c>
    </row>
    <row r="20" spans="1:24" x14ac:dyDescent="0.55000000000000004">
      <c r="A20" s="30" t="s">
        <v>17</v>
      </c>
      <c r="B20" s="31">
        <v>5604</v>
      </c>
      <c r="C20" s="31">
        <v>6612</v>
      </c>
      <c r="D20" s="31">
        <v>7062</v>
      </c>
      <c r="E20" s="31">
        <v>7639</v>
      </c>
      <c r="F20" s="31">
        <v>7987</v>
      </c>
      <c r="G20" s="31">
        <v>8870</v>
      </c>
      <c r="H20" s="31">
        <v>8235</v>
      </c>
      <c r="I20" s="31">
        <v>9054</v>
      </c>
      <c r="J20" s="31">
        <v>10244</v>
      </c>
      <c r="K20" s="31">
        <v>10243</v>
      </c>
      <c r="L20" s="31">
        <v>9823</v>
      </c>
      <c r="M20" s="31">
        <v>8630</v>
      </c>
      <c r="N20" s="31">
        <v>7017</v>
      </c>
      <c r="O20" s="31">
        <v>5669</v>
      </c>
      <c r="P20" s="31">
        <v>4459</v>
      </c>
      <c r="Q20" s="31">
        <v>3041</v>
      </c>
      <c r="R20" s="31">
        <v>2387</v>
      </c>
      <c r="S20" s="31">
        <v>2170</v>
      </c>
      <c r="T20" s="31">
        <v>143</v>
      </c>
      <c r="U20" s="31">
        <v>19</v>
      </c>
      <c r="V20" s="31">
        <v>124992</v>
      </c>
      <c r="W20" s="31">
        <v>84</v>
      </c>
      <c r="X20" s="30" t="s">
        <v>66</v>
      </c>
    </row>
    <row r="21" spans="1:24" x14ac:dyDescent="0.55000000000000004">
      <c r="A21" s="30" t="s">
        <v>18</v>
      </c>
      <c r="B21" s="31">
        <v>1856</v>
      </c>
      <c r="C21" s="31">
        <v>2216</v>
      </c>
      <c r="D21" s="31">
        <v>2360</v>
      </c>
      <c r="E21" s="31">
        <v>2624</v>
      </c>
      <c r="F21" s="31">
        <v>2685</v>
      </c>
      <c r="G21" s="31">
        <v>3028</v>
      </c>
      <c r="H21" s="31">
        <v>2870</v>
      </c>
      <c r="I21" s="31">
        <v>3287</v>
      </c>
      <c r="J21" s="31">
        <v>3386</v>
      </c>
      <c r="K21" s="31">
        <v>3629</v>
      </c>
      <c r="L21" s="31">
        <v>3291</v>
      </c>
      <c r="M21" s="31">
        <v>3181</v>
      </c>
      <c r="N21" s="31">
        <v>2534</v>
      </c>
      <c r="O21" s="31">
        <v>2004</v>
      </c>
      <c r="P21" s="31">
        <v>1523</v>
      </c>
      <c r="Q21" s="31">
        <v>1026</v>
      </c>
      <c r="R21" s="31">
        <v>798</v>
      </c>
      <c r="S21" s="31">
        <v>660</v>
      </c>
      <c r="T21" s="31">
        <v>16</v>
      </c>
      <c r="U21" s="31">
        <v>13</v>
      </c>
      <c r="V21" s="31">
        <v>43024</v>
      </c>
      <c r="W21" s="31">
        <v>37</v>
      </c>
      <c r="X21" s="30" t="s">
        <v>67</v>
      </c>
    </row>
    <row r="22" spans="1:24" x14ac:dyDescent="0.55000000000000004">
      <c r="A22" s="30" t="s">
        <v>19</v>
      </c>
      <c r="B22" s="31">
        <v>3381</v>
      </c>
      <c r="C22" s="31">
        <v>4506</v>
      </c>
      <c r="D22" s="31">
        <v>4773</v>
      </c>
      <c r="E22" s="31">
        <v>5040</v>
      </c>
      <c r="F22" s="31">
        <v>5343</v>
      </c>
      <c r="G22" s="31">
        <v>5740</v>
      </c>
      <c r="H22" s="31">
        <v>5369</v>
      </c>
      <c r="I22" s="31">
        <v>6058</v>
      </c>
      <c r="J22" s="31">
        <v>6828</v>
      </c>
      <c r="K22" s="31">
        <v>6632</v>
      </c>
      <c r="L22" s="31">
        <v>6461</v>
      </c>
      <c r="M22" s="31">
        <v>5743</v>
      </c>
      <c r="N22" s="31">
        <v>4536</v>
      </c>
      <c r="O22" s="31">
        <v>3659</v>
      </c>
      <c r="P22" s="31">
        <v>2823</v>
      </c>
      <c r="Q22" s="31">
        <v>1787</v>
      </c>
      <c r="R22" s="31">
        <v>1211</v>
      </c>
      <c r="S22" s="31">
        <v>1057</v>
      </c>
      <c r="T22" s="31">
        <v>107</v>
      </c>
      <c r="U22" s="31">
        <v>37</v>
      </c>
      <c r="V22" s="31">
        <v>81165</v>
      </c>
      <c r="W22" s="31">
        <v>74</v>
      </c>
      <c r="X22" s="30" t="s">
        <v>68</v>
      </c>
    </row>
    <row r="23" spans="1:24" x14ac:dyDescent="0.55000000000000004">
      <c r="A23" s="30" t="s">
        <v>20</v>
      </c>
      <c r="B23" s="31">
        <v>3398</v>
      </c>
      <c r="C23" s="31">
        <v>4074</v>
      </c>
      <c r="D23" s="31">
        <v>4437</v>
      </c>
      <c r="E23" s="31">
        <v>4761</v>
      </c>
      <c r="F23" s="31">
        <v>5526</v>
      </c>
      <c r="G23" s="31">
        <v>5656</v>
      </c>
      <c r="H23" s="31">
        <v>5247</v>
      </c>
      <c r="I23" s="31">
        <v>5618</v>
      </c>
      <c r="J23" s="31">
        <v>6333</v>
      </c>
      <c r="K23" s="31">
        <v>6702</v>
      </c>
      <c r="L23" s="31">
        <v>6408</v>
      </c>
      <c r="M23" s="31">
        <v>5455</v>
      </c>
      <c r="N23" s="31">
        <v>4278</v>
      </c>
      <c r="O23" s="31">
        <v>3341</v>
      </c>
      <c r="P23" s="31">
        <v>2794</v>
      </c>
      <c r="Q23" s="31">
        <v>1671</v>
      </c>
      <c r="R23" s="31">
        <v>991</v>
      </c>
      <c r="S23" s="31">
        <v>742</v>
      </c>
      <c r="T23" s="31">
        <v>45</v>
      </c>
      <c r="U23" s="31">
        <v>23</v>
      </c>
      <c r="V23" s="31">
        <v>77537</v>
      </c>
      <c r="W23" s="31">
        <v>37</v>
      </c>
      <c r="X23" s="30" t="s">
        <v>69</v>
      </c>
    </row>
    <row r="24" spans="1:24" x14ac:dyDescent="0.55000000000000004">
      <c r="A24" s="30" t="s">
        <v>21</v>
      </c>
      <c r="B24" s="31">
        <v>5004</v>
      </c>
      <c r="C24" s="31">
        <v>6027</v>
      </c>
      <c r="D24" s="31">
        <v>6314</v>
      </c>
      <c r="E24" s="31">
        <v>6682</v>
      </c>
      <c r="F24" s="31">
        <v>7081</v>
      </c>
      <c r="G24" s="31">
        <v>7842</v>
      </c>
      <c r="H24" s="31">
        <v>7714</v>
      </c>
      <c r="I24" s="31">
        <v>8096</v>
      </c>
      <c r="J24" s="31">
        <v>9254</v>
      </c>
      <c r="K24" s="31">
        <v>9604</v>
      </c>
      <c r="L24" s="31">
        <v>9548</v>
      </c>
      <c r="M24" s="31">
        <v>8705</v>
      </c>
      <c r="N24" s="31">
        <v>7059</v>
      </c>
      <c r="O24" s="31">
        <v>5444</v>
      </c>
      <c r="P24" s="31">
        <v>4396</v>
      </c>
      <c r="Q24" s="31">
        <v>3069</v>
      </c>
      <c r="R24" s="31">
        <v>2296</v>
      </c>
      <c r="S24" s="31">
        <v>1868</v>
      </c>
      <c r="T24" s="31">
        <v>128</v>
      </c>
      <c r="U24" s="31">
        <v>18</v>
      </c>
      <c r="V24" s="31">
        <v>116223</v>
      </c>
      <c r="W24" s="31">
        <v>74</v>
      </c>
      <c r="X24" s="30" t="s">
        <v>70</v>
      </c>
    </row>
    <row r="25" spans="1:24" x14ac:dyDescent="0.55000000000000004">
      <c r="A25" s="30" t="s">
        <v>22</v>
      </c>
      <c r="B25" s="31">
        <v>5182</v>
      </c>
      <c r="C25" s="31">
        <v>6804</v>
      </c>
      <c r="D25" s="31">
        <v>7356</v>
      </c>
      <c r="E25" s="31">
        <v>7942</v>
      </c>
      <c r="F25" s="31">
        <v>8400</v>
      </c>
      <c r="G25" s="31">
        <v>9298</v>
      </c>
      <c r="H25" s="31">
        <v>8526</v>
      </c>
      <c r="I25" s="31">
        <v>9474</v>
      </c>
      <c r="J25" s="31">
        <v>10660</v>
      </c>
      <c r="K25" s="31">
        <v>10575</v>
      </c>
      <c r="L25" s="31">
        <v>10656</v>
      </c>
      <c r="M25" s="31">
        <v>9177</v>
      </c>
      <c r="N25" s="31">
        <v>7285</v>
      </c>
      <c r="O25" s="31">
        <v>5810</v>
      </c>
      <c r="P25" s="31">
        <v>4501</v>
      </c>
      <c r="Q25" s="31">
        <v>2644</v>
      </c>
      <c r="R25" s="31">
        <v>1972</v>
      </c>
      <c r="S25" s="31">
        <v>1747</v>
      </c>
      <c r="T25" s="31">
        <v>139</v>
      </c>
      <c r="U25" s="31">
        <v>28</v>
      </c>
      <c r="V25" s="31">
        <v>128283</v>
      </c>
      <c r="W25" s="31">
        <v>107</v>
      </c>
      <c r="X25" s="30" t="s">
        <v>71</v>
      </c>
    </row>
    <row r="26" spans="1:24" x14ac:dyDescent="0.55000000000000004">
      <c r="A26" s="30" t="s">
        <v>23</v>
      </c>
      <c r="B26" s="31">
        <v>3428</v>
      </c>
      <c r="C26" s="31">
        <v>4380</v>
      </c>
      <c r="D26" s="31">
        <v>4767</v>
      </c>
      <c r="E26" s="31">
        <v>5073</v>
      </c>
      <c r="F26" s="31">
        <v>5141</v>
      </c>
      <c r="G26" s="31">
        <v>5383</v>
      </c>
      <c r="H26" s="31">
        <v>5048</v>
      </c>
      <c r="I26" s="31">
        <v>5817</v>
      </c>
      <c r="J26" s="31">
        <v>6620</v>
      </c>
      <c r="K26" s="31">
        <v>6557</v>
      </c>
      <c r="L26" s="31">
        <v>6112</v>
      </c>
      <c r="M26" s="31">
        <v>5147</v>
      </c>
      <c r="N26" s="31">
        <v>4057</v>
      </c>
      <c r="O26" s="31">
        <v>3122</v>
      </c>
      <c r="P26" s="31">
        <v>2413</v>
      </c>
      <c r="Q26" s="31">
        <v>1504</v>
      </c>
      <c r="R26" s="31">
        <v>932</v>
      </c>
      <c r="S26" s="31">
        <v>745</v>
      </c>
      <c r="T26" s="31">
        <v>15</v>
      </c>
      <c r="U26" s="31">
        <v>12</v>
      </c>
      <c r="V26" s="31">
        <v>76303</v>
      </c>
      <c r="W26" s="31">
        <v>30</v>
      </c>
      <c r="X26" s="30" t="s">
        <v>72</v>
      </c>
    </row>
    <row r="27" spans="1:24" x14ac:dyDescent="0.55000000000000004">
      <c r="A27" s="30" t="s">
        <v>24</v>
      </c>
      <c r="B27" s="31">
        <v>3701</v>
      </c>
      <c r="C27" s="31">
        <v>4815</v>
      </c>
      <c r="D27" s="31">
        <v>5102</v>
      </c>
      <c r="E27" s="31">
        <v>5337</v>
      </c>
      <c r="F27" s="31">
        <v>5503</v>
      </c>
      <c r="G27" s="31">
        <v>5886</v>
      </c>
      <c r="H27" s="31">
        <v>5265</v>
      </c>
      <c r="I27" s="31">
        <v>6159</v>
      </c>
      <c r="J27" s="31">
        <v>6963</v>
      </c>
      <c r="K27" s="31">
        <v>6874</v>
      </c>
      <c r="L27" s="31">
        <v>6683</v>
      </c>
      <c r="M27" s="31">
        <v>5814</v>
      </c>
      <c r="N27" s="31">
        <v>4477</v>
      </c>
      <c r="O27" s="31">
        <v>3667</v>
      </c>
      <c r="P27" s="31">
        <v>2894</v>
      </c>
      <c r="Q27" s="31">
        <v>1583</v>
      </c>
      <c r="R27" s="31">
        <v>1145</v>
      </c>
      <c r="S27" s="31">
        <v>881</v>
      </c>
      <c r="T27" s="31">
        <v>81</v>
      </c>
      <c r="U27" s="31">
        <v>11</v>
      </c>
      <c r="V27" s="31">
        <v>82891</v>
      </c>
      <c r="W27" s="31">
        <v>50</v>
      </c>
      <c r="X27" s="30" t="s">
        <v>73</v>
      </c>
    </row>
    <row r="28" spans="1:24" x14ac:dyDescent="0.55000000000000004">
      <c r="A28" s="30" t="s">
        <v>25</v>
      </c>
      <c r="B28" s="31">
        <v>3928</v>
      </c>
      <c r="C28" s="31">
        <v>4818</v>
      </c>
      <c r="D28" s="31">
        <v>4881</v>
      </c>
      <c r="E28" s="31">
        <v>4943</v>
      </c>
      <c r="F28" s="31">
        <v>5276</v>
      </c>
      <c r="G28" s="31">
        <v>6016</v>
      </c>
      <c r="H28" s="31">
        <v>5810</v>
      </c>
      <c r="I28" s="31">
        <v>6329</v>
      </c>
      <c r="J28" s="31">
        <v>6965</v>
      </c>
      <c r="K28" s="31">
        <v>6667</v>
      </c>
      <c r="L28" s="31">
        <v>6546</v>
      </c>
      <c r="M28" s="31">
        <v>5962</v>
      </c>
      <c r="N28" s="31">
        <v>4981</v>
      </c>
      <c r="O28" s="31">
        <v>3819</v>
      </c>
      <c r="P28" s="31">
        <v>2928</v>
      </c>
      <c r="Q28" s="31">
        <v>1990</v>
      </c>
      <c r="R28" s="31">
        <v>1446</v>
      </c>
      <c r="S28" s="31">
        <v>1230</v>
      </c>
      <c r="T28" s="31">
        <v>98</v>
      </c>
      <c r="U28" s="31">
        <v>20</v>
      </c>
      <c r="V28" s="31">
        <v>84840</v>
      </c>
      <c r="W28" s="31">
        <v>187</v>
      </c>
      <c r="X28" s="30" t="s">
        <v>74</v>
      </c>
    </row>
    <row r="29" spans="1:24" x14ac:dyDescent="0.55000000000000004">
      <c r="A29" s="30" t="s">
        <v>26</v>
      </c>
      <c r="B29" s="31">
        <v>1384</v>
      </c>
      <c r="C29" s="31">
        <v>1656</v>
      </c>
      <c r="D29" s="31">
        <v>1731</v>
      </c>
      <c r="E29" s="31">
        <v>1742</v>
      </c>
      <c r="F29" s="31">
        <v>1919</v>
      </c>
      <c r="G29" s="31">
        <v>2249</v>
      </c>
      <c r="H29" s="31">
        <v>2064</v>
      </c>
      <c r="I29" s="31">
        <v>2248</v>
      </c>
      <c r="J29" s="31">
        <v>2359</v>
      </c>
      <c r="K29" s="31">
        <v>2551</v>
      </c>
      <c r="L29" s="31">
        <v>2404</v>
      </c>
      <c r="M29" s="31">
        <v>2167</v>
      </c>
      <c r="N29" s="31">
        <v>1804</v>
      </c>
      <c r="O29" s="31">
        <v>1288</v>
      </c>
      <c r="P29" s="31">
        <v>1003</v>
      </c>
      <c r="Q29" s="31">
        <v>673</v>
      </c>
      <c r="R29" s="31">
        <v>441</v>
      </c>
      <c r="S29" s="31">
        <v>346</v>
      </c>
      <c r="T29" s="31">
        <v>31</v>
      </c>
      <c r="U29" s="31">
        <v>4</v>
      </c>
      <c r="V29" s="31">
        <v>30087</v>
      </c>
      <c r="W29" s="31">
        <v>23</v>
      </c>
      <c r="X29" s="30" t="s">
        <v>75</v>
      </c>
    </row>
    <row r="30" spans="1:24" x14ac:dyDescent="0.55000000000000004">
      <c r="A30" s="30" t="s">
        <v>27</v>
      </c>
      <c r="B30" s="31">
        <v>5843</v>
      </c>
      <c r="C30" s="31">
        <v>7615</v>
      </c>
      <c r="D30" s="31">
        <v>7658</v>
      </c>
      <c r="E30" s="31">
        <v>7693</v>
      </c>
      <c r="F30" s="31">
        <v>7970</v>
      </c>
      <c r="G30" s="31">
        <v>8567</v>
      </c>
      <c r="H30" s="31">
        <v>8559</v>
      </c>
      <c r="I30" s="31">
        <v>9287</v>
      </c>
      <c r="J30" s="31">
        <v>10047</v>
      </c>
      <c r="K30" s="31">
        <v>9613</v>
      </c>
      <c r="L30" s="31">
        <v>9440</v>
      </c>
      <c r="M30" s="31">
        <v>8593</v>
      </c>
      <c r="N30" s="31">
        <v>7188</v>
      </c>
      <c r="O30" s="31">
        <v>5475</v>
      </c>
      <c r="P30" s="31">
        <v>3696</v>
      </c>
      <c r="Q30" s="31">
        <v>2526</v>
      </c>
      <c r="R30" s="31">
        <v>1993</v>
      </c>
      <c r="S30" s="31">
        <v>1708</v>
      </c>
      <c r="T30" s="31">
        <v>694</v>
      </c>
      <c r="U30" s="31">
        <v>42</v>
      </c>
      <c r="V30" s="31">
        <v>124310</v>
      </c>
      <c r="W30" s="31">
        <v>103</v>
      </c>
      <c r="X30" s="30" t="s">
        <v>76</v>
      </c>
    </row>
    <row r="31" spans="1:24" x14ac:dyDescent="0.55000000000000004">
      <c r="A31" s="30" t="s">
        <v>28</v>
      </c>
      <c r="B31" s="31">
        <v>9347</v>
      </c>
      <c r="C31" s="31">
        <v>11490</v>
      </c>
      <c r="D31" s="31">
        <v>12138</v>
      </c>
      <c r="E31" s="31">
        <v>12409</v>
      </c>
      <c r="F31" s="31">
        <v>13181</v>
      </c>
      <c r="G31" s="31">
        <v>14415</v>
      </c>
      <c r="H31" s="31">
        <v>13711</v>
      </c>
      <c r="I31" s="31">
        <v>14625</v>
      </c>
      <c r="J31" s="31">
        <v>15520</v>
      </c>
      <c r="K31" s="31">
        <v>15819</v>
      </c>
      <c r="L31" s="31">
        <v>15587</v>
      </c>
      <c r="M31" s="31">
        <v>13825</v>
      </c>
      <c r="N31" s="31">
        <v>10894</v>
      </c>
      <c r="O31" s="31">
        <v>8010</v>
      </c>
      <c r="P31" s="31">
        <v>5673</v>
      </c>
      <c r="Q31" s="31">
        <v>3565</v>
      </c>
      <c r="R31" s="31">
        <v>2682</v>
      </c>
      <c r="S31" s="31">
        <v>2388</v>
      </c>
      <c r="T31" s="31">
        <v>681</v>
      </c>
      <c r="U31" s="31">
        <v>86</v>
      </c>
      <c r="V31" s="31">
        <v>196811</v>
      </c>
      <c r="W31" s="31">
        <v>765</v>
      </c>
      <c r="X31" s="30" t="s">
        <v>77</v>
      </c>
    </row>
    <row r="32" spans="1:24" x14ac:dyDescent="0.55000000000000004">
      <c r="A32" s="30" t="s">
        <v>29</v>
      </c>
      <c r="B32" s="31">
        <v>2871</v>
      </c>
      <c r="C32" s="31">
        <v>3718</v>
      </c>
      <c r="D32" s="31">
        <v>3831</v>
      </c>
      <c r="E32" s="31">
        <v>3997</v>
      </c>
      <c r="F32" s="31">
        <v>4166</v>
      </c>
      <c r="G32" s="31">
        <v>4409</v>
      </c>
      <c r="H32" s="31">
        <v>3976</v>
      </c>
      <c r="I32" s="31">
        <v>4694</v>
      </c>
      <c r="J32" s="31">
        <v>5412</v>
      </c>
      <c r="K32" s="31">
        <v>5157</v>
      </c>
      <c r="L32" s="31">
        <v>4688</v>
      </c>
      <c r="M32" s="31">
        <v>3959</v>
      </c>
      <c r="N32" s="31">
        <v>3246</v>
      </c>
      <c r="O32" s="31">
        <v>2374</v>
      </c>
      <c r="P32" s="31">
        <v>1741</v>
      </c>
      <c r="Q32" s="31">
        <v>1002</v>
      </c>
      <c r="R32" s="31">
        <v>798</v>
      </c>
      <c r="S32" s="31">
        <v>638</v>
      </c>
      <c r="T32" s="31">
        <v>53</v>
      </c>
      <c r="U32" s="31">
        <v>11</v>
      </c>
      <c r="V32" s="31">
        <v>60793</v>
      </c>
      <c r="W32" s="31">
        <v>52</v>
      </c>
      <c r="X32" s="30" t="s">
        <v>78</v>
      </c>
    </row>
    <row r="33" spans="1:24" x14ac:dyDescent="0.55000000000000004">
      <c r="A33" s="30" t="s">
        <v>30</v>
      </c>
      <c r="B33" s="31">
        <v>1592</v>
      </c>
      <c r="C33" s="31">
        <v>2059</v>
      </c>
      <c r="D33" s="31">
        <v>2141</v>
      </c>
      <c r="E33" s="31">
        <v>2209</v>
      </c>
      <c r="F33" s="31">
        <v>2364</v>
      </c>
      <c r="G33" s="31">
        <v>2847</v>
      </c>
      <c r="H33" s="31">
        <v>2611</v>
      </c>
      <c r="I33" s="31">
        <v>2733</v>
      </c>
      <c r="J33" s="31">
        <v>2782</v>
      </c>
      <c r="K33" s="31">
        <v>3035</v>
      </c>
      <c r="L33" s="31">
        <v>3073</v>
      </c>
      <c r="M33" s="31">
        <v>2801</v>
      </c>
      <c r="N33" s="31">
        <v>2168</v>
      </c>
      <c r="O33" s="31">
        <v>1611</v>
      </c>
      <c r="P33" s="31">
        <v>1253</v>
      </c>
      <c r="Q33" s="31">
        <v>681</v>
      </c>
      <c r="R33" s="31">
        <v>489</v>
      </c>
      <c r="S33" s="31">
        <v>346</v>
      </c>
      <c r="T33" s="31">
        <v>21</v>
      </c>
      <c r="U33" s="31">
        <v>6</v>
      </c>
      <c r="V33" s="31">
        <v>36835</v>
      </c>
      <c r="W33" s="31">
        <v>13</v>
      </c>
      <c r="X33" s="30" t="s">
        <v>79</v>
      </c>
    </row>
    <row r="34" spans="1:24" x14ac:dyDescent="0.55000000000000004">
      <c r="A34" s="30" t="s">
        <v>31</v>
      </c>
      <c r="B34" s="31">
        <v>1067</v>
      </c>
      <c r="C34" s="31">
        <v>1420</v>
      </c>
      <c r="D34" s="31">
        <v>1450</v>
      </c>
      <c r="E34" s="31">
        <v>1451</v>
      </c>
      <c r="F34" s="31">
        <v>1719</v>
      </c>
      <c r="G34" s="31">
        <v>1910</v>
      </c>
      <c r="H34" s="31">
        <v>1621</v>
      </c>
      <c r="I34" s="31">
        <v>1791</v>
      </c>
      <c r="J34" s="31">
        <v>2155</v>
      </c>
      <c r="K34" s="31">
        <v>2109</v>
      </c>
      <c r="L34" s="31">
        <v>2017</v>
      </c>
      <c r="M34" s="31">
        <v>1858</v>
      </c>
      <c r="N34" s="31">
        <v>1388</v>
      </c>
      <c r="O34" s="31">
        <v>1116</v>
      </c>
      <c r="P34" s="31">
        <v>872</v>
      </c>
      <c r="Q34" s="31">
        <v>532</v>
      </c>
      <c r="R34" s="31">
        <v>401</v>
      </c>
      <c r="S34" s="31">
        <v>317</v>
      </c>
      <c r="T34" s="31">
        <v>24</v>
      </c>
      <c r="U34" s="31">
        <v>4</v>
      </c>
      <c r="V34" s="31">
        <v>25237</v>
      </c>
      <c r="W34" s="31">
        <v>15</v>
      </c>
      <c r="X34" s="30" t="s">
        <v>80</v>
      </c>
    </row>
    <row r="35" spans="1:24" x14ac:dyDescent="0.55000000000000004">
      <c r="A35" s="30" t="s">
        <v>32</v>
      </c>
      <c r="B35" s="31">
        <v>2243</v>
      </c>
      <c r="C35" s="31">
        <v>2785</v>
      </c>
      <c r="D35" s="31">
        <v>2894</v>
      </c>
      <c r="E35" s="31">
        <v>2812</v>
      </c>
      <c r="F35" s="31">
        <v>2957</v>
      </c>
      <c r="G35" s="31">
        <v>3146</v>
      </c>
      <c r="H35" s="31">
        <v>3188</v>
      </c>
      <c r="I35" s="31">
        <v>3578</v>
      </c>
      <c r="J35" s="31">
        <v>3791</v>
      </c>
      <c r="K35" s="31">
        <v>3650</v>
      </c>
      <c r="L35" s="31">
        <v>3445</v>
      </c>
      <c r="M35" s="31">
        <v>3087</v>
      </c>
      <c r="N35" s="31">
        <v>2456</v>
      </c>
      <c r="O35" s="31">
        <v>1875</v>
      </c>
      <c r="P35" s="31">
        <v>1344</v>
      </c>
      <c r="Q35" s="31">
        <v>828</v>
      </c>
      <c r="R35" s="31">
        <v>602</v>
      </c>
      <c r="S35" s="31">
        <v>495</v>
      </c>
      <c r="T35" s="31">
        <v>41</v>
      </c>
      <c r="U35" s="31">
        <v>8</v>
      </c>
      <c r="V35" s="31">
        <v>45282</v>
      </c>
      <c r="W35" s="31">
        <v>57</v>
      </c>
      <c r="X35" s="30" t="s">
        <v>81</v>
      </c>
    </row>
    <row r="36" spans="1:24" x14ac:dyDescent="0.55000000000000004">
      <c r="A36" s="30" t="s">
        <v>33</v>
      </c>
      <c r="B36" s="31">
        <v>1214</v>
      </c>
      <c r="C36" s="31">
        <v>1518</v>
      </c>
      <c r="D36" s="31">
        <v>1628</v>
      </c>
      <c r="E36" s="31">
        <v>1813</v>
      </c>
      <c r="F36" s="31">
        <v>1687</v>
      </c>
      <c r="G36" s="31">
        <v>1825</v>
      </c>
      <c r="H36" s="31">
        <v>1833</v>
      </c>
      <c r="I36" s="31">
        <v>1980</v>
      </c>
      <c r="J36" s="31">
        <v>2168</v>
      </c>
      <c r="K36" s="31">
        <v>2031</v>
      </c>
      <c r="L36" s="31">
        <v>1851</v>
      </c>
      <c r="M36" s="31">
        <v>1678</v>
      </c>
      <c r="N36" s="31">
        <v>1250</v>
      </c>
      <c r="O36" s="31">
        <v>997</v>
      </c>
      <c r="P36" s="31">
        <v>764</v>
      </c>
      <c r="Q36" s="31">
        <v>464</v>
      </c>
      <c r="R36" s="31">
        <v>311</v>
      </c>
      <c r="S36" s="31">
        <v>268</v>
      </c>
      <c r="T36" s="31">
        <v>13</v>
      </c>
      <c r="U36" s="31">
        <v>2</v>
      </c>
      <c r="V36" s="31">
        <v>25305</v>
      </c>
      <c r="W36" s="31">
        <v>10</v>
      </c>
      <c r="X36" s="30" t="s">
        <v>82</v>
      </c>
    </row>
    <row r="37" spans="1:24" x14ac:dyDescent="0.55000000000000004">
      <c r="A37" s="30" t="s">
        <v>34</v>
      </c>
      <c r="B37" s="31">
        <v>1201</v>
      </c>
      <c r="C37" s="31">
        <v>1427</v>
      </c>
      <c r="D37" s="31">
        <v>1518</v>
      </c>
      <c r="E37" s="31">
        <v>1702</v>
      </c>
      <c r="F37" s="31">
        <v>1945</v>
      </c>
      <c r="G37" s="31">
        <v>2016</v>
      </c>
      <c r="H37" s="31">
        <v>1877</v>
      </c>
      <c r="I37" s="31">
        <v>1939</v>
      </c>
      <c r="J37" s="31">
        <v>2343</v>
      </c>
      <c r="K37" s="31">
        <v>2241</v>
      </c>
      <c r="L37" s="31">
        <v>2398</v>
      </c>
      <c r="M37" s="31">
        <v>1985</v>
      </c>
      <c r="N37" s="31">
        <v>1683</v>
      </c>
      <c r="O37" s="31">
        <v>1277</v>
      </c>
      <c r="P37" s="31">
        <v>1003</v>
      </c>
      <c r="Q37" s="31">
        <v>556</v>
      </c>
      <c r="R37" s="31">
        <v>398</v>
      </c>
      <c r="S37" s="31">
        <v>277</v>
      </c>
      <c r="T37" s="31">
        <v>26</v>
      </c>
      <c r="U37" s="31">
        <v>12</v>
      </c>
      <c r="V37" s="31">
        <v>27837</v>
      </c>
      <c r="W37" s="31">
        <v>13</v>
      </c>
      <c r="X37" s="30" t="s">
        <v>83</v>
      </c>
    </row>
    <row r="38" spans="1:24" x14ac:dyDescent="0.55000000000000004">
      <c r="A38" s="30" t="s">
        <v>35</v>
      </c>
      <c r="B38" s="31">
        <v>1881</v>
      </c>
      <c r="C38" s="31">
        <v>2277</v>
      </c>
      <c r="D38" s="31">
        <v>2379</v>
      </c>
      <c r="E38" s="31">
        <v>2412</v>
      </c>
      <c r="F38" s="31">
        <v>2683</v>
      </c>
      <c r="G38" s="31">
        <v>2826</v>
      </c>
      <c r="H38" s="31">
        <v>2868</v>
      </c>
      <c r="I38" s="31">
        <v>3019</v>
      </c>
      <c r="J38" s="31">
        <v>3289</v>
      </c>
      <c r="K38" s="31">
        <v>3477</v>
      </c>
      <c r="L38" s="31">
        <v>3169</v>
      </c>
      <c r="M38" s="31">
        <v>2861</v>
      </c>
      <c r="N38" s="31">
        <v>2255</v>
      </c>
      <c r="O38" s="31">
        <v>1702</v>
      </c>
      <c r="P38" s="31">
        <v>1438</v>
      </c>
      <c r="Q38" s="31">
        <v>958</v>
      </c>
      <c r="R38" s="31">
        <v>643</v>
      </c>
      <c r="S38" s="31">
        <v>514</v>
      </c>
      <c r="T38" s="31">
        <v>41</v>
      </c>
      <c r="U38" s="31">
        <v>9</v>
      </c>
      <c r="V38" s="31">
        <v>40732</v>
      </c>
      <c r="W38" s="31">
        <v>31</v>
      </c>
      <c r="X38" s="30" t="s">
        <v>84</v>
      </c>
    </row>
    <row r="39" spans="1:24" x14ac:dyDescent="0.55000000000000004">
      <c r="A39" s="30" t="s">
        <v>36</v>
      </c>
      <c r="B39" s="31">
        <v>1558</v>
      </c>
      <c r="C39" s="31">
        <v>1888</v>
      </c>
      <c r="D39" s="31">
        <v>2049</v>
      </c>
      <c r="E39" s="31">
        <v>2120</v>
      </c>
      <c r="F39" s="31">
        <v>2258</v>
      </c>
      <c r="G39" s="31">
        <v>2373</v>
      </c>
      <c r="H39" s="31">
        <v>2222</v>
      </c>
      <c r="I39" s="31">
        <v>2402</v>
      </c>
      <c r="J39" s="31">
        <v>2793</v>
      </c>
      <c r="K39" s="31">
        <v>2754</v>
      </c>
      <c r="L39" s="31">
        <v>2651</v>
      </c>
      <c r="M39" s="31">
        <v>2224</v>
      </c>
      <c r="N39" s="31">
        <v>1789</v>
      </c>
      <c r="O39" s="31">
        <v>1395</v>
      </c>
      <c r="P39" s="31">
        <v>979</v>
      </c>
      <c r="Q39" s="31">
        <v>550</v>
      </c>
      <c r="R39" s="31">
        <v>393</v>
      </c>
      <c r="S39" s="31">
        <v>261</v>
      </c>
      <c r="T39" s="31">
        <v>20</v>
      </c>
      <c r="U39" s="31">
        <v>8</v>
      </c>
      <c r="V39" s="31">
        <v>32702</v>
      </c>
      <c r="W39" s="31">
        <v>15</v>
      </c>
      <c r="X39" s="30" t="s">
        <v>85</v>
      </c>
    </row>
    <row r="40" spans="1:24" x14ac:dyDescent="0.55000000000000004">
      <c r="A40" s="30" t="s">
        <v>37</v>
      </c>
      <c r="B40" s="31">
        <v>968</v>
      </c>
      <c r="C40" s="31">
        <v>1183</v>
      </c>
      <c r="D40" s="31">
        <v>1387</v>
      </c>
      <c r="E40" s="31">
        <v>1413</v>
      </c>
      <c r="F40" s="31">
        <v>1504</v>
      </c>
      <c r="G40" s="31">
        <v>1713</v>
      </c>
      <c r="H40" s="31">
        <v>1622</v>
      </c>
      <c r="I40" s="31">
        <v>1737</v>
      </c>
      <c r="J40" s="31">
        <v>1992</v>
      </c>
      <c r="K40" s="31">
        <v>2014</v>
      </c>
      <c r="L40" s="31">
        <v>2054</v>
      </c>
      <c r="M40" s="31">
        <v>1748</v>
      </c>
      <c r="N40" s="31">
        <v>1428</v>
      </c>
      <c r="O40" s="31">
        <v>1135</v>
      </c>
      <c r="P40" s="31">
        <v>891</v>
      </c>
      <c r="Q40" s="31">
        <v>555</v>
      </c>
      <c r="R40" s="31">
        <v>388</v>
      </c>
      <c r="S40" s="31">
        <v>268</v>
      </c>
      <c r="T40" s="31">
        <v>16</v>
      </c>
      <c r="U40" s="31">
        <v>4</v>
      </c>
      <c r="V40" s="31">
        <v>24038</v>
      </c>
      <c r="W40" s="31">
        <v>18</v>
      </c>
      <c r="X40" s="30" t="s">
        <v>86</v>
      </c>
    </row>
    <row r="41" spans="1:24" x14ac:dyDescent="0.55000000000000004">
      <c r="A41" s="30" t="s">
        <v>38</v>
      </c>
      <c r="B41" s="31">
        <v>941</v>
      </c>
      <c r="C41" s="31">
        <v>1233</v>
      </c>
      <c r="D41" s="31">
        <v>1396</v>
      </c>
      <c r="E41" s="31">
        <v>1432</v>
      </c>
      <c r="F41" s="31">
        <v>1592</v>
      </c>
      <c r="G41" s="31">
        <v>1626</v>
      </c>
      <c r="H41" s="31">
        <v>1512</v>
      </c>
      <c r="I41" s="31">
        <v>1743</v>
      </c>
      <c r="J41" s="31">
        <v>1975</v>
      </c>
      <c r="K41" s="31">
        <v>2113</v>
      </c>
      <c r="L41" s="31">
        <v>2012</v>
      </c>
      <c r="M41" s="31">
        <v>1714</v>
      </c>
      <c r="N41" s="31">
        <v>1331</v>
      </c>
      <c r="O41" s="31">
        <v>1045</v>
      </c>
      <c r="P41" s="31">
        <v>898</v>
      </c>
      <c r="Q41" s="31">
        <v>523</v>
      </c>
      <c r="R41" s="31">
        <v>329</v>
      </c>
      <c r="S41" s="31">
        <v>278</v>
      </c>
      <c r="T41" s="31">
        <v>56</v>
      </c>
      <c r="U41" s="31">
        <v>4</v>
      </c>
      <c r="V41" s="31">
        <v>23768</v>
      </c>
      <c r="W41" s="31">
        <v>15</v>
      </c>
      <c r="X41" s="30" t="s">
        <v>87</v>
      </c>
    </row>
    <row r="42" spans="1:24" x14ac:dyDescent="0.55000000000000004">
      <c r="A42" s="30" t="s">
        <v>6</v>
      </c>
      <c r="B42" s="31">
        <v>1638</v>
      </c>
      <c r="C42" s="31">
        <v>1750</v>
      </c>
      <c r="D42" s="31">
        <v>1888</v>
      </c>
      <c r="E42" s="31">
        <v>2087</v>
      </c>
      <c r="F42" s="31">
        <v>2310</v>
      </c>
      <c r="G42" s="31">
        <v>2674</v>
      </c>
      <c r="H42" s="31">
        <v>2418</v>
      </c>
      <c r="I42" s="31">
        <v>2629</v>
      </c>
      <c r="J42" s="31">
        <v>2953</v>
      </c>
      <c r="K42" s="31">
        <v>3077</v>
      </c>
      <c r="L42" s="31">
        <v>3028</v>
      </c>
      <c r="M42" s="31">
        <v>2576</v>
      </c>
      <c r="N42" s="31">
        <v>2066</v>
      </c>
      <c r="O42" s="31">
        <v>1561</v>
      </c>
      <c r="P42" s="31">
        <v>1253</v>
      </c>
      <c r="Q42" s="31">
        <v>815</v>
      </c>
      <c r="R42" s="31">
        <v>682</v>
      </c>
      <c r="S42" s="31">
        <v>559</v>
      </c>
      <c r="T42" s="31">
        <v>25</v>
      </c>
      <c r="U42" s="31">
        <v>7</v>
      </c>
      <c r="V42" s="31">
        <v>36013</v>
      </c>
      <c r="W42" s="31">
        <v>17</v>
      </c>
      <c r="X42" s="30" t="s">
        <v>55</v>
      </c>
    </row>
    <row r="43" spans="1:24" ht="21" customHeight="1" x14ac:dyDescent="0.55000000000000004">
      <c r="A43" s="29" t="s">
        <v>234</v>
      </c>
      <c r="G43" s="29" t="s">
        <v>233</v>
      </c>
    </row>
    <row r="44" spans="1:24" ht="21" customHeight="1" x14ac:dyDescent="0.55000000000000004">
      <c r="A44" s="29" t="s">
        <v>232</v>
      </c>
      <c r="G44" s="29" t="s">
        <v>231</v>
      </c>
    </row>
  </sheetData>
  <mergeCells count="3">
    <mergeCell ref="A3:A7"/>
    <mergeCell ref="C3:W3"/>
    <mergeCell ref="X3:X7"/>
  </mergeCells>
  <pageMargins left="0.31496062992125984" right="0" top="0.74803149606299213" bottom="0.35433070866141736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3" workbookViewId="0">
      <selection activeCell="I58" sqref="I58"/>
    </sheetView>
  </sheetViews>
  <sheetFormatPr defaultColWidth="8" defaultRowHeight="21.75" x14ac:dyDescent="0.5"/>
  <cols>
    <col min="1" max="1" width="1.5" style="137" customWidth="1"/>
    <col min="2" max="2" width="5" style="137" customWidth="1"/>
    <col min="3" max="3" width="3.75" style="137" customWidth="1"/>
    <col min="4" max="4" width="11.5" style="137" customWidth="1"/>
    <col min="5" max="5" width="11.125" style="137" customWidth="1"/>
    <col min="6" max="6" width="11.25" style="137" customWidth="1"/>
    <col min="7" max="10" width="10.25" style="137" customWidth="1"/>
    <col min="11" max="11" width="7.875" style="137" customWidth="1"/>
    <col min="12" max="12" width="7" style="137" customWidth="1"/>
    <col min="13" max="13" width="1.75" style="137" customWidth="1"/>
    <col min="14" max="14" width="19.5" style="137" customWidth="1"/>
    <col min="15" max="15" width="2" style="138" customWidth="1"/>
    <col min="16" max="17" width="3.625" style="137" customWidth="1"/>
    <col min="18" max="16384" width="8" style="137"/>
  </cols>
  <sheetData>
    <row r="1" spans="1:18" s="297" customFormat="1" x14ac:dyDescent="0.5">
      <c r="B1" s="297" t="s">
        <v>353</v>
      </c>
      <c r="C1" s="240">
        <v>1.4</v>
      </c>
      <c r="D1" s="297" t="s">
        <v>445</v>
      </c>
      <c r="O1" s="298"/>
    </row>
    <row r="2" spans="1:18" s="295" customFormat="1" x14ac:dyDescent="0.5">
      <c r="B2" s="297" t="s">
        <v>351</v>
      </c>
      <c r="C2" s="240">
        <v>1.4</v>
      </c>
      <c r="D2" s="297" t="s">
        <v>444</v>
      </c>
      <c r="O2" s="296"/>
    </row>
    <row r="3" spans="1:18" s="199" customFormat="1" ht="6" customHeight="1" x14ac:dyDescent="0.5">
      <c r="C3" s="240"/>
      <c r="O3" s="200"/>
      <c r="Q3" s="137"/>
      <c r="R3" s="137"/>
    </row>
    <row r="4" spans="1:18" s="139" customFormat="1" ht="27" customHeight="1" x14ac:dyDescent="0.45">
      <c r="A4" s="278" t="s">
        <v>0</v>
      </c>
      <c r="B4" s="271"/>
      <c r="C4" s="271"/>
      <c r="D4" s="277"/>
      <c r="E4" s="276"/>
      <c r="F4" s="276" t="s">
        <v>312</v>
      </c>
      <c r="G4" s="275" t="s">
        <v>422</v>
      </c>
      <c r="H4" s="274"/>
      <c r="I4" s="274"/>
      <c r="J4" s="274"/>
      <c r="K4" s="274"/>
      <c r="L4" s="273"/>
      <c r="M4" s="272" t="s">
        <v>3</v>
      </c>
      <c r="N4" s="271"/>
      <c r="O4" s="141"/>
    </row>
    <row r="5" spans="1:18" s="139" customFormat="1" ht="18" customHeight="1" x14ac:dyDescent="0.45">
      <c r="A5" s="263"/>
      <c r="B5" s="263"/>
      <c r="C5" s="263"/>
      <c r="D5" s="266"/>
      <c r="E5" s="257"/>
      <c r="F5" s="265" t="s">
        <v>309</v>
      </c>
      <c r="G5" s="270"/>
      <c r="H5" s="269"/>
      <c r="I5" s="269"/>
      <c r="K5" s="257"/>
      <c r="L5" s="257"/>
      <c r="M5" s="264"/>
      <c r="N5" s="263"/>
      <c r="O5" s="141"/>
    </row>
    <row r="6" spans="1:18" s="139" customFormat="1" ht="18" customHeight="1" x14ac:dyDescent="0.45">
      <c r="A6" s="263"/>
      <c r="B6" s="263"/>
      <c r="C6" s="263"/>
      <c r="D6" s="266"/>
      <c r="E6" s="257"/>
      <c r="F6" s="257" t="s">
        <v>307</v>
      </c>
      <c r="H6" s="268"/>
      <c r="I6" s="268"/>
      <c r="J6" s="257" t="s">
        <v>298</v>
      </c>
      <c r="K6" s="257"/>
      <c r="L6" s="257"/>
      <c r="M6" s="264"/>
      <c r="N6" s="263"/>
      <c r="O6" s="141"/>
    </row>
    <row r="7" spans="1:18" s="139" customFormat="1" ht="18" customHeight="1" x14ac:dyDescent="0.45">
      <c r="A7" s="263"/>
      <c r="B7" s="263"/>
      <c r="C7" s="263"/>
      <c r="D7" s="266"/>
      <c r="E7" s="257" t="s">
        <v>313</v>
      </c>
      <c r="F7" s="257" t="s">
        <v>305</v>
      </c>
      <c r="G7" s="265"/>
      <c r="H7" s="257"/>
      <c r="I7" s="257"/>
      <c r="J7" s="258" t="s">
        <v>293</v>
      </c>
      <c r="K7" s="257"/>
      <c r="L7" s="257"/>
      <c r="M7" s="264"/>
      <c r="N7" s="263"/>
    </row>
    <row r="8" spans="1:18" s="139" customFormat="1" ht="18" customHeight="1" x14ac:dyDescent="0.45">
      <c r="A8" s="263"/>
      <c r="B8" s="263"/>
      <c r="C8" s="263"/>
      <c r="D8" s="266"/>
      <c r="E8" s="257" t="s">
        <v>310</v>
      </c>
      <c r="F8" s="257" t="s">
        <v>304</v>
      </c>
      <c r="G8" s="265" t="s">
        <v>301</v>
      </c>
      <c r="H8" s="257" t="s">
        <v>300</v>
      </c>
      <c r="I8" s="257" t="s">
        <v>299</v>
      </c>
      <c r="J8" s="257" t="s">
        <v>290</v>
      </c>
      <c r="K8" s="257"/>
      <c r="L8" s="257"/>
      <c r="M8" s="264"/>
      <c r="N8" s="263"/>
    </row>
    <row r="9" spans="1:18" s="139" customFormat="1" ht="18" customHeight="1" x14ac:dyDescent="0.45">
      <c r="A9" s="263"/>
      <c r="B9" s="263"/>
      <c r="C9" s="263"/>
      <c r="D9" s="266"/>
      <c r="E9" s="257" t="s">
        <v>308</v>
      </c>
      <c r="F9" s="257" t="s">
        <v>303</v>
      </c>
      <c r="G9" s="265" t="s">
        <v>295</v>
      </c>
      <c r="H9" s="265" t="s">
        <v>421</v>
      </c>
      <c r="I9" s="257" t="s">
        <v>290</v>
      </c>
      <c r="J9" s="257" t="s">
        <v>289</v>
      </c>
      <c r="K9" s="257" t="s">
        <v>297</v>
      </c>
      <c r="L9" s="257" t="s">
        <v>296</v>
      </c>
      <c r="M9" s="264"/>
      <c r="N9" s="263"/>
      <c r="Q9" s="267"/>
      <c r="R9" s="267"/>
    </row>
    <row r="10" spans="1:18" s="294" customFormat="1" ht="18" customHeight="1" x14ac:dyDescent="0.45">
      <c r="A10" s="259"/>
      <c r="B10" s="259"/>
      <c r="C10" s="259"/>
      <c r="D10" s="262"/>
      <c r="E10" s="261" t="s">
        <v>306</v>
      </c>
      <c r="F10" s="261" t="s">
        <v>302</v>
      </c>
      <c r="G10" s="261" t="s">
        <v>291</v>
      </c>
      <c r="H10" s="261" t="s">
        <v>291</v>
      </c>
      <c r="I10" s="261" t="s">
        <v>291</v>
      </c>
      <c r="J10" s="261" t="s">
        <v>288</v>
      </c>
      <c r="K10" s="261" t="s">
        <v>290</v>
      </c>
      <c r="L10" s="261" t="s">
        <v>292</v>
      </c>
      <c r="M10" s="260"/>
      <c r="N10" s="259"/>
      <c r="O10" s="293"/>
      <c r="Q10" s="253"/>
      <c r="R10" s="253"/>
    </row>
    <row r="11" spans="1:18" s="293" customFormat="1" ht="3.75" customHeight="1" x14ac:dyDescent="0.45">
      <c r="A11" s="254"/>
      <c r="B11" s="254"/>
      <c r="C11" s="254"/>
      <c r="D11" s="254"/>
      <c r="E11" s="257"/>
      <c r="F11" s="257"/>
      <c r="G11" s="258"/>
      <c r="H11" s="258"/>
      <c r="I11" s="215"/>
      <c r="J11" s="257"/>
      <c r="K11" s="215"/>
      <c r="L11" s="256"/>
      <c r="M11" s="255"/>
      <c r="N11" s="254"/>
      <c r="Q11" s="253"/>
      <c r="R11" s="253"/>
    </row>
    <row r="12" spans="1:18" s="143" customFormat="1" ht="20.25" customHeight="1" x14ac:dyDescent="0.45">
      <c r="A12" s="292" t="s">
        <v>276</v>
      </c>
      <c r="B12" s="292"/>
      <c r="C12" s="292"/>
      <c r="D12" s="292"/>
      <c r="E12" s="291">
        <v>20493.964</v>
      </c>
      <c r="F12" s="290" t="s">
        <v>275</v>
      </c>
      <c r="G12" s="289">
        <v>1</v>
      </c>
      <c r="H12" s="288">
        <v>4</v>
      </c>
      <c r="I12" s="287">
        <v>71</v>
      </c>
      <c r="J12" s="286">
        <v>258</v>
      </c>
      <c r="K12" s="287">
        <v>287</v>
      </c>
      <c r="L12" s="286">
        <v>3739</v>
      </c>
      <c r="M12" s="285" t="s">
        <v>221</v>
      </c>
      <c r="N12" s="284"/>
      <c r="O12" s="194"/>
      <c r="Q12" s="211"/>
      <c r="R12" s="211"/>
    </row>
    <row r="13" spans="1:18" s="143" customFormat="1" ht="18" customHeight="1" x14ac:dyDescent="0.45">
      <c r="A13" s="143" t="s">
        <v>8</v>
      </c>
      <c r="E13" s="249">
        <v>755.596</v>
      </c>
      <c r="F13" s="246" t="s">
        <v>275</v>
      </c>
      <c r="G13" s="248">
        <v>1</v>
      </c>
      <c r="H13" s="248" t="s">
        <v>443</v>
      </c>
      <c r="I13" s="247">
        <v>16</v>
      </c>
      <c r="J13" s="246">
        <v>11</v>
      </c>
      <c r="K13" s="247">
        <v>24</v>
      </c>
      <c r="L13" s="246">
        <v>235</v>
      </c>
      <c r="M13" s="252" t="s">
        <v>442</v>
      </c>
      <c r="N13" s="252"/>
      <c r="O13" s="194"/>
      <c r="Q13" s="211"/>
      <c r="R13" s="211"/>
    </row>
    <row r="14" spans="1:18" s="143" customFormat="1" ht="18" customHeight="1" x14ac:dyDescent="0.45">
      <c r="A14" s="143" t="s">
        <v>9</v>
      </c>
      <c r="E14" s="249">
        <v>1816.8510000000001</v>
      </c>
      <c r="F14" s="246">
        <v>58</v>
      </c>
      <c r="G14" s="248" t="s">
        <v>441</v>
      </c>
      <c r="H14" s="248" t="s">
        <v>406</v>
      </c>
      <c r="I14" s="247">
        <v>5</v>
      </c>
      <c r="J14" s="246">
        <v>10</v>
      </c>
      <c r="K14" s="247">
        <v>12</v>
      </c>
      <c r="L14" s="246">
        <v>153</v>
      </c>
      <c r="M14" s="252" t="s">
        <v>440</v>
      </c>
      <c r="N14" s="252"/>
      <c r="O14" s="194"/>
      <c r="Q14" s="211"/>
      <c r="R14" s="211"/>
    </row>
    <row r="15" spans="1:18" s="143" customFormat="1" ht="18" customHeight="1" x14ac:dyDescent="0.45">
      <c r="A15" s="143" t="s">
        <v>10</v>
      </c>
      <c r="E15" s="249">
        <v>1200.239</v>
      </c>
      <c r="F15" s="246">
        <v>88</v>
      </c>
      <c r="G15" s="248" t="s">
        <v>275</v>
      </c>
      <c r="H15" s="248" t="s">
        <v>406</v>
      </c>
      <c r="I15" s="247">
        <v>2</v>
      </c>
      <c r="J15" s="246">
        <v>6</v>
      </c>
      <c r="K15" s="247">
        <v>6</v>
      </c>
      <c r="L15" s="246">
        <v>85</v>
      </c>
      <c r="M15" s="252" t="s">
        <v>439</v>
      </c>
      <c r="N15" s="252"/>
      <c r="O15" s="194"/>
      <c r="Q15" s="211"/>
      <c r="R15" s="211"/>
    </row>
    <row r="16" spans="1:18" s="143" customFormat="1" ht="18" customHeight="1" x14ac:dyDescent="0.45">
      <c r="A16" s="143" t="s">
        <v>11</v>
      </c>
      <c r="E16" s="249">
        <v>454.73700000000002</v>
      </c>
      <c r="F16" s="246">
        <v>79</v>
      </c>
      <c r="G16" s="248" t="s">
        <v>275</v>
      </c>
      <c r="H16" s="248" t="s">
        <v>406</v>
      </c>
      <c r="I16" s="247">
        <v>2</v>
      </c>
      <c r="J16" s="246">
        <v>10</v>
      </c>
      <c r="K16" s="247">
        <v>10</v>
      </c>
      <c r="L16" s="246">
        <v>156</v>
      </c>
      <c r="M16" s="252" t="s">
        <v>438</v>
      </c>
      <c r="N16" s="252"/>
      <c r="O16" s="194"/>
      <c r="Q16" s="211"/>
      <c r="R16" s="211"/>
    </row>
    <row r="17" spans="1:18" s="143" customFormat="1" ht="18" customHeight="1" x14ac:dyDescent="0.45">
      <c r="A17" s="143" t="s">
        <v>12</v>
      </c>
      <c r="E17" s="249">
        <v>218.875</v>
      </c>
      <c r="F17" s="246">
        <v>85</v>
      </c>
      <c r="G17" s="248" t="s">
        <v>275</v>
      </c>
      <c r="H17" s="248" t="s">
        <v>406</v>
      </c>
      <c r="I17" s="247">
        <v>1</v>
      </c>
      <c r="J17" s="246">
        <v>4</v>
      </c>
      <c r="K17" s="247">
        <v>4</v>
      </c>
      <c r="L17" s="246">
        <v>39</v>
      </c>
      <c r="M17" s="252" t="s">
        <v>437</v>
      </c>
      <c r="N17" s="252"/>
      <c r="O17" s="194"/>
      <c r="Q17" s="211"/>
      <c r="R17" s="211"/>
    </row>
    <row r="18" spans="1:18" s="143" customFormat="1" ht="18" customHeight="1" x14ac:dyDescent="0.45">
      <c r="A18" s="143" t="s">
        <v>13</v>
      </c>
      <c r="E18" s="249">
        <v>501.67200000000003</v>
      </c>
      <c r="F18" s="246">
        <v>40</v>
      </c>
      <c r="G18" s="248" t="s">
        <v>275</v>
      </c>
      <c r="H18" s="248" t="s">
        <v>406</v>
      </c>
      <c r="I18" s="247">
        <v>1</v>
      </c>
      <c r="J18" s="246">
        <v>8</v>
      </c>
      <c r="K18" s="247">
        <v>8</v>
      </c>
      <c r="L18" s="246">
        <v>109</v>
      </c>
      <c r="M18" s="252" t="s">
        <v>436</v>
      </c>
      <c r="N18" s="252"/>
      <c r="O18" s="194"/>
      <c r="Q18" s="211"/>
      <c r="R18" s="211"/>
    </row>
    <row r="19" spans="1:18" s="143" customFormat="1" ht="18" customHeight="1" x14ac:dyDescent="0.45">
      <c r="A19" s="143" t="s">
        <v>14</v>
      </c>
      <c r="E19" s="249">
        <v>503.91699999999997</v>
      </c>
      <c r="F19" s="246">
        <v>30</v>
      </c>
      <c r="G19" s="248" t="s">
        <v>275</v>
      </c>
      <c r="H19" s="248" t="s">
        <v>406</v>
      </c>
      <c r="I19" s="247">
        <v>3</v>
      </c>
      <c r="J19" s="246">
        <v>9</v>
      </c>
      <c r="K19" s="247">
        <v>10</v>
      </c>
      <c r="L19" s="246">
        <v>132</v>
      </c>
      <c r="M19" s="252" t="s">
        <v>435</v>
      </c>
      <c r="N19" s="252"/>
      <c r="O19" s="194"/>
      <c r="Q19" s="211"/>
      <c r="R19" s="211"/>
    </row>
    <row r="20" spans="1:18" s="143" customFormat="1" ht="18" customHeight="1" x14ac:dyDescent="0.45">
      <c r="A20" s="143" t="s">
        <v>15</v>
      </c>
      <c r="E20" s="249">
        <v>1428.143</v>
      </c>
      <c r="F20" s="246">
        <v>84</v>
      </c>
      <c r="G20" s="248" t="s">
        <v>275</v>
      </c>
      <c r="H20" s="248" t="s">
        <v>406</v>
      </c>
      <c r="I20" s="247">
        <v>3</v>
      </c>
      <c r="J20" s="246">
        <v>15</v>
      </c>
      <c r="K20" s="247">
        <v>16</v>
      </c>
      <c r="L20" s="246">
        <v>225</v>
      </c>
      <c r="M20" s="252" t="s">
        <v>434</v>
      </c>
      <c r="N20" s="252"/>
      <c r="O20" s="194"/>
      <c r="Q20" s="211"/>
      <c r="R20" s="211"/>
    </row>
    <row r="21" spans="1:18" s="143" customFormat="1" ht="18" customHeight="1" x14ac:dyDescent="0.45">
      <c r="A21" s="143" t="s">
        <v>16</v>
      </c>
      <c r="E21" s="249">
        <v>541.99400000000003</v>
      </c>
      <c r="F21" s="246">
        <v>28</v>
      </c>
      <c r="G21" s="248" t="s">
        <v>275</v>
      </c>
      <c r="H21" s="248" t="s">
        <v>406</v>
      </c>
      <c r="I21" s="247">
        <v>3</v>
      </c>
      <c r="J21" s="246">
        <v>9</v>
      </c>
      <c r="K21" s="247">
        <v>10</v>
      </c>
      <c r="L21" s="246">
        <v>133</v>
      </c>
      <c r="M21" s="252" t="s">
        <v>433</v>
      </c>
      <c r="N21" s="252"/>
      <c r="Q21" s="211"/>
      <c r="R21" s="211"/>
    </row>
    <row r="22" spans="1:18" s="143" customFormat="1" ht="18" customHeight="1" x14ac:dyDescent="0.45">
      <c r="A22" s="143" t="s">
        <v>17</v>
      </c>
      <c r="E22" s="249">
        <v>676.98099999999999</v>
      </c>
      <c r="F22" s="246">
        <v>37</v>
      </c>
      <c r="G22" s="248" t="s">
        <v>275</v>
      </c>
      <c r="H22" s="248" t="s">
        <v>406</v>
      </c>
      <c r="I22" s="247">
        <v>6</v>
      </c>
      <c r="J22" s="246">
        <v>12</v>
      </c>
      <c r="K22" s="247">
        <v>15</v>
      </c>
      <c r="L22" s="246">
        <v>195</v>
      </c>
      <c r="M22" s="252" t="s">
        <v>432</v>
      </c>
      <c r="N22" s="252"/>
      <c r="Q22" s="211"/>
      <c r="R22" s="211"/>
    </row>
    <row r="23" spans="1:18" s="143" customFormat="1" ht="18" customHeight="1" x14ac:dyDescent="0.45">
      <c r="A23" s="143" t="s">
        <v>18</v>
      </c>
      <c r="E23" s="249">
        <v>297.76900000000001</v>
      </c>
      <c r="F23" s="246">
        <v>50</v>
      </c>
      <c r="G23" s="248" t="s">
        <v>275</v>
      </c>
      <c r="H23" s="248" t="s">
        <v>406</v>
      </c>
      <c r="I23" s="247">
        <v>3</v>
      </c>
      <c r="J23" s="246">
        <v>6</v>
      </c>
      <c r="K23" s="247">
        <v>7</v>
      </c>
      <c r="L23" s="246">
        <v>72</v>
      </c>
      <c r="M23" s="252" t="s">
        <v>431</v>
      </c>
      <c r="N23" s="252"/>
      <c r="Q23" s="211"/>
      <c r="R23" s="211"/>
    </row>
    <row r="24" spans="1:18" s="143" customFormat="1" ht="18" customHeight="1" x14ac:dyDescent="0.45">
      <c r="A24" s="143" t="s">
        <v>19</v>
      </c>
      <c r="E24" s="249">
        <v>305.02800000000002</v>
      </c>
      <c r="F24" s="246">
        <v>101</v>
      </c>
      <c r="G24" s="248" t="s">
        <v>275</v>
      </c>
      <c r="H24" s="248">
        <v>1</v>
      </c>
      <c r="I24" s="247">
        <v>2</v>
      </c>
      <c r="J24" s="246">
        <v>9</v>
      </c>
      <c r="K24" s="247">
        <v>10</v>
      </c>
      <c r="L24" s="246">
        <v>122</v>
      </c>
      <c r="M24" s="252" t="s">
        <v>430</v>
      </c>
      <c r="N24" s="252"/>
      <c r="Q24" s="211"/>
      <c r="R24" s="211"/>
    </row>
    <row r="25" spans="1:18" s="143" customFormat="1" ht="18" customHeight="1" x14ac:dyDescent="0.45">
      <c r="A25" s="143" t="s">
        <v>20</v>
      </c>
      <c r="E25" s="249">
        <v>600.64800000000002</v>
      </c>
      <c r="F25" s="246">
        <v>97</v>
      </c>
      <c r="G25" s="248" t="s">
        <v>275</v>
      </c>
      <c r="H25" s="248" t="s">
        <v>406</v>
      </c>
      <c r="I25" s="247">
        <v>1</v>
      </c>
      <c r="J25" s="246">
        <v>13</v>
      </c>
      <c r="K25" s="247">
        <v>13</v>
      </c>
      <c r="L25" s="246">
        <v>151</v>
      </c>
      <c r="M25" s="252" t="s">
        <v>429</v>
      </c>
      <c r="N25" s="252"/>
      <c r="Q25" s="211"/>
      <c r="R25" s="211"/>
    </row>
    <row r="26" spans="1:18" s="143" customFormat="1" ht="18" customHeight="1" x14ac:dyDescent="0.45">
      <c r="A26" s="143" t="s">
        <v>21</v>
      </c>
      <c r="E26" s="249">
        <v>1374.3209999999999</v>
      </c>
      <c r="F26" s="246">
        <v>34</v>
      </c>
      <c r="G26" s="248" t="s">
        <v>275</v>
      </c>
      <c r="H26" s="248">
        <v>1</v>
      </c>
      <c r="I26" s="247">
        <v>6</v>
      </c>
      <c r="J26" s="246">
        <v>12</v>
      </c>
      <c r="K26" s="247">
        <v>16</v>
      </c>
      <c r="L26" s="246">
        <v>215</v>
      </c>
      <c r="M26" s="252" t="s">
        <v>428</v>
      </c>
      <c r="N26" s="252"/>
      <c r="O26" s="194"/>
      <c r="Q26" s="211"/>
      <c r="R26" s="211"/>
    </row>
    <row r="27" spans="1:18" s="143" customFormat="1" ht="18" customHeight="1" x14ac:dyDescent="0.45">
      <c r="A27" s="143" t="s">
        <v>22</v>
      </c>
      <c r="E27" s="249">
        <v>896.87099999999998</v>
      </c>
      <c r="F27" s="246">
        <v>60</v>
      </c>
      <c r="G27" s="248" t="s">
        <v>275</v>
      </c>
      <c r="H27" s="248" t="s">
        <v>406</v>
      </c>
      <c r="I27" s="247">
        <v>2</v>
      </c>
      <c r="J27" s="246">
        <v>11</v>
      </c>
      <c r="K27" s="247">
        <v>12</v>
      </c>
      <c r="L27" s="246">
        <v>212</v>
      </c>
      <c r="M27" s="252" t="s">
        <v>427</v>
      </c>
      <c r="N27" s="252"/>
      <c r="O27" s="194"/>
      <c r="Q27" s="211"/>
      <c r="R27" s="211"/>
    </row>
    <row r="28" spans="1:18" s="143" customFormat="1" ht="18" customHeight="1" x14ac:dyDescent="0.45">
      <c r="A28" s="143" t="s">
        <v>23</v>
      </c>
      <c r="E28" s="249">
        <v>495.17500000000001</v>
      </c>
      <c r="F28" s="246">
        <v>65</v>
      </c>
      <c r="G28" s="248" t="s">
        <v>275</v>
      </c>
      <c r="H28" s="248" t="s">
        <v>406</v>
      </c>
      <c r="I28" s="247">
        <v>3</v>
      </c>
      <c r="J28" s="246">
        <v>9</v>
      </c>
      <c r="K28" s="247">
        <v>10</v>
      </c>
      <c r="L28" s="246">
        <v>120</v>
      </c>
      <c r="M28" s="252" t="s">
        <v>426</v>
      </c>
      <c r="N28" s="252"/>
      <c r="Q28" s="211"/>
      <c r="R28" s="211"/>
    </row>
    <row r="29" spans="1:18" s="143" customFormat="1" ht="18" customHeight="1" x14ac:dyDescent="0.45">
      <c r="A29" s="143" t="s">
        <v>24</v>
      </c>
      <c r="E29" s="249">
        <v>540.56700000000001</v>
      </c>
      <c r="F29" s="246">
        <v>98</v>
      </c>
      <c r="G29" s="248" t="s">
        <v>275</v>
      </c>
      <c r="H29" s="248" t="s">
        <v>406</v>
      </c>
      <c r="I29" s="247">
        <v>1</v>
      </c>
      <c r="J29" s="246">
        <v>9</v>
      </c>
      <c r="K29" s="247">
        <v>9</v>
      </c>
      <c r="L29" s="246">
        <v>133</v>
      </c>
      <c r="M29" s="252" t="s">
        <v>425</v>
      </c>
      <c r="N29" s="252"/>
      <c r="Q29" s="211"/>
      <c r="R29" s="211"/>
    </row>
    <row r="30" spans="1:18" ht="21" customHeight="1" x14ac:dyDescent="0.5">
      <c r="A30" s="283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Q30" s="282"/>
      <c r="R30" s="282"/>
    </row>
    <row r="31" spans="1:18" ht="18.600000000000001" customHeight="1" x14ac:dyDescent="0.5">
      <c r="A31" s="28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281"/>
      <c r="N31" s="141"/>
      <c r="Q31" s="280"/>
      <c r="R31" s="280"/>
    </row>
    <row r="32" spans="1:18" ht="23.25" customHeight="1" x14ac:dyDescent="0.5">
      <c r="A32" s="201"/>
      <c r="B32" s="201" t="s">
        <v>353</v>
      </c>
      <c r="C32" s="240">
        <v>1.4</v>
      </c>
      <c r="D32" s="201" t="s">
        <v>424</v>
      </c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Q32" s="279"/>
      <c r="R32" s="279"/>
    </row>
    <row r="33" spans="1:18" x14ac:dyDescent="0.5">
      <c r="A33" s="199"/>
      <c r="B33" s="201" t="s">
        <v>351</v>
      </c>
      <c r="C33" s="240">
        <v>1.4</v>
      </c>
      <c r="D33" s="201" t="s">
        <v>423</v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37"/>
      <c r="Q33" s="253"/>
      <c r="R33" s="253"/>
    </row>
    <row r="34" spans="1:18" ht="9.75" customHeight="1" x14ac:dyDescent="0.5">
      <c r="A34" s="199"/>
      <c r="B34" s="199"/>
      <c r="C34" s="240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37"/>
      <c r="Q34" s="253"/>
      <c r="R34" s="253"/>
    </row>
    <row r="35" spans="1:18" x14ac:dyDescent="0.5">
      <c r="A35" s="278" t="s">
        <v>0</v>
      </c>
      <c r="B35" s="271"/>
      <c r="C35" s="271"/>
      <c r="D35" s="277"/>
      <c r="E35" s="276"/>
      <c r="F35" s="276" t="s">
        <v>312</v>
      </c>
      <c r="G35" s="275" t="s">
        <v>422</v>
      </c>
      <c r="H35" s="274"/>
      <c r="I35" s="274"/>
      <c r="J35" s="274"/>
      <c r="K35" s="274"/>
      <c r="L35" s="273"/>
      <c r="M35" s="272" t="s">
        <v>3</v>
      </c>
      <c r="N35" s="271"/>
      <c r="O35" s="137"/>
      <c r="Q35" s="253"/>
      <c r="R35" s="253"/>
    </row>
    <row r="36" spans="1:18" x14ac:dyDescent="0.5">
      <c r="A36" s="263"/>
      <c r="B36" s="263"/>
      <c r="C36" s="263"/>
      <c r="D36" s="266"/>
      <c r="E36" s="257"/>
      <c r="F36" s="265" t="s">
        <v>309</v>
      </c>
      <c r="G36" s="270"/>
      <c r="H36" s="269"/>
      <c r="I36" s="269"/>
      <c r="J36" s="139"/>
      <c r="K36" s="257"/>
      <c r="L36" s="257"/>
      <c r="M36" s="264"/>
      <c r="N36" s="263"/>
      <c r="O36" s="137"/>
      <c r="Q36" s="253"/>
      <c r="R36" s="253"/>
    </row>
    <row r="37" spans="1:18" ht="16.899999999999999" customHeight="1" x14ac:dyDescent="0.5">
      <c r="A37" s="263"/>
      <c r="B37" s="263"/>
      <c r="C37" s="263"/>
      <c r="D37" s="266"/>
      <c r="E37" s="257"/>
      <c r="F37" s="257" t="s">
        <v>307</v>
      </c>
      <c r="G37" s="139"/>
      <c r="H37" s="268"/>
      <c r="I37" s="268"/>
      <c r="J37" s="257" t="s">
        <v>298</v>
      </c>
      <c r="K37" s="257"/>
      <c r="L37" s="257"/>
      <c r="M37" s="264"/>
      <c r="N37" s="263"/>
      <c r="O37" s="137"/>
      <c r="Q37" s="253"/>
      <c r="R37" s="253"/>
    </row>
    <row r="38" spans="1:18" ht="16.899999999999999" customHeight="1" x14ac:dyDescent="0.5">
      <c r="A38" s="263"/>
      <c r="B38" s="263"/>
      <c r="C38" s="263"/>
      <c r="D38" s="266"/>
      <c r="E38" s="257" t="s">
        <v>313</v>
      </c>
      <c r="F38" s="257" t="s">
        <v>305</v>
      </c>
      <c r="G38" s="265"/>
      <c r="H38" s="257"/>
      <c r="I38" s="257"/>
      <c r="J38" s="258" t="s">
        <v>293</v>
      </c>
      <c r="K38" s="257"/>
      <c r="L38" s="257"/>
      <c r="M38" s="264"/>
      <c r="N38" s="263"/>
      <c r="O38" s="137"/>
      <c r="Q38" s="267"/>
      <c r="R38" s="267"/>
    </row>
    <row r="39" spans="1:18" ht="16.899999999999999" customHeight="1" x14ac:dyDescent="0.5">
      <c r="A39" s="263"/>
      <c r="B39" s="263"/>
      <c r="C39" s="263"/>
      <c r="D39" s="266"/>
      <c r="E39" s="257" t="s">
        <v>310</v>
      </c>
      <c r="F39" s="257" t="s">
        <v>304</v>
      </c>
      <c r="G39" s="265" t="s">
        <v>301</v>
      </c>
      <c r="H39" s="257" t="s">
        <v>300</v>
      </c>
      <c r="I39" s="257" t="s">
        <v>299</v>
      </c>
      <c r="J39" s="257" t="s">
        <v>290</v>
      </c>
      <c r="K39" s="257"/>
      <c r="L39" s="257"/>
      <c r="M39" s="264"/>
      <c r="N39" s="263"/>
      <c r="O39" s="137"/>
      <c r="Q39" s="253"/>
      <c r="R39" s="253"/>
    </row>
    <row r="40" spans="1:18" ht="16.899999999999999" customHeight="1" x14ac:dyDescent="0.5">
      <c r="A40" s="263"/>
      <c r="B40" s="263"/>
      <c r="C40" s="263"/>
      <c r="D40" s="266"/>
      <c r="E40" s="257" t="s">
        <v>308</v>
      </c>
      <c r="F40" s="257" t="s">
        <v>303</v>
      </c>
      <c r="G40" s="265" t="s">
        <v>295</v>
      </c>
      <c r="H40" s="265" t="s">
        <v>421</v>
      </c>
      <c r="I40" s="257" t="s">
        <v>290</v>
      </c>
      <c r="J40" s="257" t="s">
        <v>289</v>
      </c>
      <c r="K40" s="257" t="s">
        <v>297</v>
      </c>
      <c r="L40" s="257" t="s">
        <v>296</v>
      </c>
      <c r="M40" s="264"/>
      <c r="N40" s="263"/>
      <c r="O40" s="137"/>
      <c r="Q40" s="253"/>
      <c r="R40" s="253"/>
    </row>
    <row r="41" spans="1:18" ht="16.899999999999999" customHeight="1" x14ac:dyDescent="0.5">
      <c r="A41" s="259"/>
      <c r="B41" s="259"/>
      <c r="C41" s="259"/>
      <c r="D41" s="262"/>
      <c r="E41" s="261" t="s">
        <v>306</v>
      </c>
      <c r="F41" s="261" t="s">
        <v>302</v>
      </c>
      <c r="G41" s="261" t="s">
        <v>291</v>
      </c>
      <c r="H41" s="261" t="s">
        <v>291</v>
      </c>
      <c r="I41" s="261" t="s">
        <v>291</v>
      </c>
      <c r="J41" s="261" t="s">
        <v>288</v>
      </c>
      <c r="K41" s="261" t="s">
        <v>290</v>
      </c>
      <c r="L41" s="261" t="s">
        <v>292</v>
      </c>
      <c r="M41" s="260"/>
      <c r="N41" s="259"/>
      <c r="O41" s="137"/>
      <c r="Q41" s="253"/>
      <c r="R41" s="253"/>
    </row>
    <row r="42" spans="1:18" ht="3" customHeight="1" x14ac:dyDescent="0.5">
      <c r="A42" s="254"/>
      <c r="B42" s="254"/>
      <c r="C42" s="254"/>
      <c r="D42" s="254"/>
      <c r="E42" s="257"/>
      <c r="F42" s="257"/>
      <c r="G42" s="258"/>
      <c r="H42" s="258"/>
      <c r="I42" s="215"/>
      <c r="J42" s="257"/>
      <c r="K42" s="215"/>
      <c r="L42" s="256"/>
      <c r="M42" s="255"/>
      <c r="N42" s="254"/>
      <c r="O42" s="137"/>
      <c r="Q42" s="253"/>
      <c r="R42" s="253"/>
    </row>
    <row r="43" spans="1:18" s="214" customFormat="1" ht="21" customHeight="1" x14ac:dyDescent="0.5">
      <c r="A43" s="143" t="s">
        <v>25</v>
      </c>
      <c r="B43" s="143"/>
      <c r="C43" s="143"/>
      <c r="D43" s="143"/>
      <c r="E43" s="249">
        <v>782.85299999999995</v>
      </c>
      <c r="F43" s="246">
        <v>36</v>
      </c>
      <c r="G43" s="248" t="s">
        <v>275</v>
      </c>
      <c r="H43" s="248" t="s">
        <v>406</v>
      </c>
      <c r="I43" s="247">
        <v>2</v>
      </c>
      <c r="J43" s="246">
        <v>11</v>
      </c>
      <c r="K43" s="247">
        <v>11</v>
      </c>
      <c r="L43" s="246">
        <v>127</v>
      </c>
      <c r="M43" s="252" t="s">
        <v>420</v>
      </c>
      <c r="N43" s="252"/>
      <c r="Q43" s="211"/>
      <c r="R43" s="211"/>
    </row>
    <row r="44" spans="1:18" s="214" customFormat="1" ht="18" customHeight="1" x14ac:dyDescent="0.5">
      <c r="A44" s="143" t="s">
        <v>26</v>
      </c>
      <c r="B44" s="143"/>
      <c r="C44" s="143"/>
      <c r="D44" s="143"/>
      <c r="E44" s="249">
        <v>203.60499999999999</v>
      </c>
      <c r="F44" s="246">
        <v>22</v>
      </c>
      <c r="G44" s="248" t="s">
        <v>275</v>
      </c>
      <c r="H44" s="248" t="s">
        <v>406</v>
      </c>
      <c r="I44" s="247">
        <v>2</v>
      </c>
      <c r="J44" s="246">
        <v>4</v>
      </c>
      <c r="K44" s="247">
        <v>5</v>
      </c>
      <c r="L44" s="246">
        <v>46</v>
      </c>
      <c r="M44" s="245" t="s">
        <v>419</v>
      </c>
      <c r="N44" s="143"/>
      <c r="Q44" s="211"/>
      <c r="R44" s="211"/>
    </row>
    <row r="45" spans="1:18" s="214" customFormat="1" ht="18" customHeight="1" x14ac:dyDescent="0.5">
      <c r="A45" s="143" t="s">
        <v>27</v>
      </c>
      <c r="B45" s="143"/>
      <c r="C45" s="143"/>
      <c r="D45" s="143"/>
      <c r="E45" s="249">
        <v>1247.068</v>
      </c>
      <c r="F45" s="246">
        <v>45</v>
      </c>
      <c r="G45" s="248" t="s">
        <v>275</v>
      </c>
      <c r="H45" s="248">
        <v>1</v>
      </c>
      <c r="I45" s="247">
        <v>4</v>
      </c>
      <c r="J45" s="246">
        <v>11</v>
      </c>
      <c r="K45" s="247">
        <v>12</v>
      </c>
      <c r="L45" s="246">
        <v>157</v>
      </c>
      <c r="M45" s="245" t="s">
        <v>418</v>
      </c>
      <c r="N45" s="143"/>
      <c r="Q45" s="211"/>
      <c r="R45" s="211"/>
    </row>
    <row r="46" spans="1:18" s="214" customFormat="1" ht="18" customHeight="1" x14ac:dyDescent="0.5">
      <c r="A46" s="143" t="s">
        <v>28</v>
      </c>
      <c r="B46" s="143"/>
      <c r="C46" s="143"/>
      <c r="D46" s="143"/>
      <c r="E46" s="249">
        <v>1825.1679999999999</v>
      </c>
      <c r="F46" s="246">
        <v>85</v>
      </c>
      <c r="G46" s="248" t="s">
        <v>275</v>
      </c>
      <c r="H46" s="248">
        <v>1</v>
      </c>
      <c r="I46" s="247">
        <v>5</v>
      </c>
      <c r="J46" s="246">
        <v>9</v>
      </c>
      <c r="K46" s="247">
        <v>12</v>
      </c>
      <c r="L46" s="246">
        <v>219</v>
      </c>
      <c r="M46" s="245" t="s">
        <v>417</v>
      </c>
      <c r="N46" s="143"/>
      <c r="Q46" s="211"/>
      <c r="R46" s="211"/>
    </row>
    <row r="47" spans="1:18" s="214" customFormat="1" ht="18" customHeight="1" x14ac:dyDescent="0.5">
      <c r="A47" s="143" t="s">
        <v>29</v>
      </c>
      <c r="B47" s="143"/>
      <c r="C47" s="143"/>
      <c r="D47" s="143"/>
      <c r="E47" s="249">
        <v>590.44799999999998</v>
      </c>
      <c r="F47" s="246">
        <v>52</v>
      </c>
      <c r="G47" s="248" t="s">
        <v>275</v>
      </c>
      <c r="H47" s="248" t="s">
        <v>406</v>
      </c>
      <c r="I47" s="247">
        <v>2</v>
      </c>
      <c r="J47" s="246">
        <v>7</v>
      </c>
      <c r="K47" s="247">
        <v>9</v>
      </c>
      <c r="L47" s="246">
        <v>104</v>
      </c>
      <c r="M47" s="245" t="s">
        <v>416</v>
      </c>
      <c r="N47" s="143"/>
      <c r="Q47" s="211"/>
      <c r="R47" s="211"/>
    </row>
    <row r="48" spans="1:18" s="214" customFormat="1" ht="18" customHeight="1" x14ac:dyDescent="0.5">
      <c r="A48" s="143" t="s">
        <v>30</v>
      </c>
      <c r="B48" s="143"/>
      <c r="C48" s="143"/>
      <c r="D48" s="143"/>
      <c r="E48" s="249">
        <v>107.258</v>
      </c>
      <c r="F48" s="246">
        <v>130</v>
      </c>
      <c r="G48" s="248" t="s">
        <v>275</v>
      </c>
      <c r="H48" s="248" t="s">
        <v>406</v>
      </c>
      <c r="I48" s="247">
        <v>1</v>
      </c>
      <c r="J48" s="246">
        <v>4</v>
      </c>
      <c r="K48" s="247">
        <v>5</v>
      </c>
      <c r="L48" s="246">
        <v>56</v>
      </c>
      <c r="M48" s="245" t="s">
        <v>415</v>
      </c>
      <c r="N48" s="143"/>
      <c r="Q48" s="211"/>
      <c r="R48" s="211"/>
    </row>
    <row r="49" spans="1:18" s="214" customFormat="1" ht="18" customHeight="1" x14ac:dyDescent="0.5">
      <c r="A49" s="143" t="s">
        <v>31</v>
      </c>
      <c r="B49" s="143"/>
      <c r="C49" s="143"/>
      <c r="D49" s="143"/>
      <c r="E49" s="249">
        <v>193.40700000000001</v>
      </c>
      <c r="F49" s="246">
        <v>75</v>
      </c>
      <c r="G49" s="248" t="s">
        <v>275</v>
      </c>
      <c r="H49" s="248" t="s">
        <v>406</v>
      </c>
      <c r="I49" s="247">
        <v>2</v>
      </c>
      <c r="J49" s="246">
        <v>4</v>
      </c>
      <c r="K49" s="247">
        <v>5</v>
      </c>
      <c r="L49" s="246">
        <v>65</v>
      </c>
      <c r="M49" s="245" t="s">
        <v>414</v>
      </c>
      <c r="N49" s="143"/>
      <c r="Q49" s="211"/>
      <c r="R49" s="211"/>
    </row>
    <row r="50" spans="1:18" s="214" customFormat="1" ht="18" customHeight="1" x14ac:dyDescent="0.5">
      <c r="A50" s="143" t="s">
        <v>32</v>
      </c>
      <c r="B50" s="143"/>
      <c r="C50" s="143"/>
      <c r="D50" s="143"/>
      <c r="E50" s="249">
        <v>1129.9960000000001</v>
      </c>
      <c r="F50" s="246">
        <v>70</v>
      </c>
      <c r="G50" s="248" t="s">
        <v>275</v>
      </c>
      <c r="H50" s="248" t="s">
        <v>406</v>
      </c>
      <c r="I50" s="247">
        <v>1</v>
      </c>
      <c r="J50" s="246">
        <v>5</v>
      </c>
      <c r="K50" s="247">
        <v>5</v>
      </c>
      <c r="L50" s="246">
        <v>83</v>
      </c>
      <c r="M50" s="245" t="s">
        <v>413</v>
      </c>
      <c r="N50" s="143"/>
      <c r="Q50" s="211"/>
      <c r="R50" s="211"/>
    </row>
    <row r="51" spans="1:18" s="214" customFormat="1" ht="18" customHeight="1" x14ac:dyDescent="0.5">
      <c r="A51" s="143" t="s">
        <v>33</v>
      </c>
      <c r="B51" s="143"/>
      <c r="C51" s="143"/>
      <c r="D51" s="143"/>
      <c r="E51" s="249">
        <v>357.46499999999997</v>
      </c>
      <c r="F51" s="246">
        <v>90</v>
      </c>
      <c r="G51" s="248" t="s">
        <v>275</v>
      </c>
      <c r="H51" s="248" t="s">
        <v>406</v>
      </c>
      <c r="I51" s="247" t="s">
        <v>406</v>
      </c>
      <c r="J51" s="246">
        <v>4</v>
      </c>
      <c r="K51" s="247">
        <v>4</v>
      </c>
      <c r="L51" s="246">
        <v>59</v>
      </c>
      <c r="M51" s="245" t="s">
        <v>412</v>
      </c>
      <c r="N51" s="143"/>
      <c r="Q51" s="211"/>
      <c r="R51" s="211"/>
    </row>
    <row r="52" spans="1:18" s="214" customFormat="1" ht="18" customHeight="1" x14ac:dyDescent="0.5">
      <c r="A52" s="143" t="s">
        <v>34</v>
      </c>
      <c r="B52" s="143"/>
      <c r="C52" s="143"/>
      <c r="D52" s="143"/>
      <c r="E52" s="249">
        <v>255.52199999999999</v>
      </c>
      <c r="F52" s="246">
        <v>110</v>
      </c>
      <c r="G52" s="248" t="s">
        <v>275</v>
      </c>
      <c r="H52" s="248" t="s">
        <v>406</v>
      </c>
      <c r="I52" s="247">
        <v>1</v>
      </c>
      <c r="J52" s="246">
        <v>3</v>
      </c>
      <c r="K52" s="247">
        <v>4</v>
      </c>
      <c r="L52" s="246">
        <v>46</v>
      </c>
      <c r="M52" s="245" t="s">
        <v>411</v>
      </c>
      <c r="N52" s="143"/>
      <c r="Q52" s="211"/>
      <c r="R52" s="211"/>
    </row>
    <row r="53" spans="1:18" s="214" customFormat="1" ht="18" customHeight="1" x14ac:dyDescent="0.5">
      <c r="A53" s="143" t="s">
        <v>35</v>
      </c>
      <c r="B53" s="143"/>
      <c r="C53" s="143"/>
      <c r="D53" s="143"/>
      <c r="E53" s="249">
        <v>359.52199999999999</v>
      </c>
      <c r="F53" s="246">
        <v>45</v>
      </c>
      <c r="G53" s="248" t="s">
        <v>275</v>
      </c>
      <c r="H53" s="248" t="s">
        <v>406</v>
      </c>
      <c r="I53" s="247">
        <v>2</v>
      </c>
      <c r="J53" s="246">
        <v>4</v>
      </c>
      <c r="K53" s="247">
        <v>5</v>
      </c>
      <c r="L53" s="246">
        <v>75</v>
      </c>
      <c r="M53" s="245" t="s">
        <v>410</v>
      </c>
      <c r="N53" s="143"/>
      <c r="Q53" s="250"/>
      <c r="R53" s="211"/>
    </row>
    <row r="54" spans="1:18" s="214" customFormat="1" ht="18" customHeight="1" x14ac:dyDescent="0.5">
      <c r="A54" s="143" t="s">
        <v>36</v>
      </c>
      <c r="B54" s="143"/>
      <c r="C54" s="143"/>
      <c r="D54" s="143"/>
      <c r="E54" s="249">
        <v>308.45699999999999</v>
      </c>
      <c r="F54" s="246">
        <v>120</v>
      </c>
      <c r="G54" s="248" t="s">
        <v>275</v>
      </c>
      <c r="H54" s="248" t="s">
        <v>406</v>
      </c>
      <c r="I54" s="247">
        <v>5</v>
      </c>
      <c r="J54" s="251">
        <v>0</v>
      </c>
      <c r="K54" s="247">
        <v>4</v>
      </c>
      <c r="L54" s="246">
        <v>59</v>
      </c>
      <c r="M54" s="245" t="s">
        <v>409</v>
      </c>
      <c r="N54" s="143"/>
      <c r="Q54" s="250"/>
      <c r="R54" s="211"/>
    </row>
    <row r="55" spans="1:18" s="214" customFormat="1" ht="18" customHeight="1" x14ac:dyDescent="0.5">
      <c r="A55" s="143" t="s">
        <v>37</v>
      </c>
      <c r="B55" s="143"/>
      <c r="C55" s="143"/>
      <c r="D55" s="143"/>
      <c r="E55" s="249">
        <v>106.893</v>
      </c>
      <c r="F55" s="246">
        <v>103</v>
      </c>
      <c r="G55" s="248" t="s">
        <v>275</v>
      </c>
      <c r="H55" s="248" t="s">
        <v>406</v>
      </c>
      <c r="I55" s="247">
        <v>1</v>
      </c>
      <c r="J55" s="246">
        <v>4</v>
      </c>
      <c r="K55" s="247">
        <v>4</v>
      </c>
      <c r="L55" s="246">
        <v>45</v>
      </c>
      <c r="M55" s="245" t="s">
        <v>408</v>
      </c>
      <c r="N55" s="143"/>
      <c r="Q55" s="250"/>
    </row>
    <row r="56" spans="1:18" s="214" customFormat="1" ht="18" customHeight="1" x14ac:dyDescent="0.5">
      <c r="A56" s="143" t="s">
        <v>38</v>
      </c>
      <c r="B56" s="143"/>
      <c r="C56" s="143"/>
      <c r="D56" s="143"/>
      <c r="E56" s="249">
        <v>162.82499999999999</v>
      </c>
      <c r="F56" s="246">
        <v>85</v>
      </c>
      <c r="G56" s="248" t="s">
        <v>275</v>
      </c>
      <c r="H56" s="248" t="s">
        <v>406</v>
      </c>
      <c r="I56" s="247">
        <v>1</v>
      </c>
      <c r="J56" s="246">
        <v>5</v>
      </c>
      <c r="K56" s="247">
        <v>5</v>
      </c>
      <c r="L56" s="246">
        <v>50</v>
      </c>
      <c r="M56" s="245" t="s">
        <v>407</v>
      </c>
      <c r="N56" s="143"/>
      <c r="Q56" s="250"/>
    </row>
    <row r="57" spans="1:18" s="214" customFormat="1" ht="18" customHeight="1" x14ac:dyDescent="0.5">
      <c r="A57" s="143" t="s">
        <v>6</v>
      </c>
      <c r="B57" s="143"/>
      <c r="C57" s="143"/>
      <c r="D57" s="143"/>
      <c r="E57" s="249">
        <v>254.09299999999999</v>
      </c>
      <c r="F57" s="246">
        <v>18</v>
      </c>
      <c r="G57" s="248" t="s">
        <v>275</v>
      </c>
      <c r="H57" s="248" t="s">
        <v>406</v>
      </c>
      <c r="I57" s="247">
        <v>1</v>
      </c>
      <c r="J57" s="246">
        <v>5</v>
      </c>
      <c r="K57" s="247">
        <v>5</v>
      </c>
      <c r="L57" s="246">
        <v>61</v>
      </c>
      <c r="M57" s="245" t="s">
        <v>405</v>
      </c>
      <c r="N57" s="143"/>
    </row>
    <row r="58" spans="1:18" ht="4.5" customHeight="1" x14ac:dyDescent="0.5">
      <c r="A58" s="241"/>
      <c r="B58" s="241"/>
      <c r="C58" s="241"/>
      <c r="D58" s="241"/>
      <c r="E58" s="242"/>
      <c r="F58" s="243"/>
      <c r="G58" s="244"/>
      <c r="H58" s="244"/>
      <c r="I58" s="241"/>
      <c r="J58" s="243"/>
      <c r="K58" s="241"/>
      <c r="L58" s="243"/>
      <c r="M58" s="242"/>
      <c r="N58" s="241"/>
      <c r="O58" s="137"/>
    </row>
    <row r="59" spans="1:18" ht="7.5" customHeight="1" x14ac:dyDescent="0.5">
      <c r="A59" s="13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41"/>
      <c r="N59" s="139"/>
      <c r="O59" s="137"/>
    </row>
    <row r="60" spans="1:18" ht="16.5" customHeight="1" x14ac:dyDescent="0.5">
      <c r="A60" s="139"/>
      <c r="B60" s="139" t="s">
        <v>404</v>
      </c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7"/>
    </row>
    <row r="61" spans="1:18" ht="16.5" customHeight="1" x14ac:dyDescent="0.5">
      <c r="B61" s="139" t="s">
        <v>403</v>
      </c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7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zoomScale="60" zoomScaleNormal="60" workbookViewId="0">
      <selection activeCell="H10" sqref="H10"/>
    </sheetView>
  </sheetViews>
  <sheetFormatPr defaultColWidth="8" defaultRowHeight="21.75" x14ac:dyDescent="0.5"/>
  <cols>
    <col min="1" max="1" width="0.75" style="137" customWidth="1"/>
    <col min="2" max="2" width="5.25" style="137" customWidth="1"/>
    <col min="3" max="3" width="7" style="137" customWidth="1"/>
    <col min="4" max="4" width="8.875" style="137" customWidth="1"/>
    <col min="5" max="5" width="11.375" style="137" customWidth="1"/>
    <col min="6" max="6" width="13.75" style="137" customWidth="1"/>
    <col min="7" max="7" width="15.125" style="137" customWidth="1"/>
    <col min="8" max="8" width="14.875" style="137" customWidth="1"/>
    <col min="9" max="9" width="11.375" style="137" customWidth="1"/>
    <col min="10" max="10" width="13" style="137" customWidth="1"/>
    <col min="11" max="11" width="14.125" style="137" customWidth="1"/>
    <col min="12" max="12" width="15.5" style="137" customWidth="1"/>
    <col min="13" max="13" width="14.75" style="138" customWidth="1"/>
    <col min="14" max="14" width="7.375" style="137" customWidth="1"/>
    <col min="15" max="15" width="5.375" style="137" customWidth="1"/>
    <col min="16" max="16" width="2" style="138" customWidth="1"/>
    <col min="17" max="18" width="3.625" style="137" customWidth="1"/>
    <col min="19" max="16384" width="8" style="137"/>
  </cols>
  <sheetData>
    <row r="1" spans="1:18" s="201" customFormat="1" x14ac:dyDescent="0.5">
      <c r="B1" s="201" t="s">
        <v>402</v>
      </c>
      <c r="C1" s="240"/>
      <c r="D1" s="201" t="s">
        <v>401</v>
      </c>
      <c r="M1" s="202"/>
      <c r="P1" s="202"/>
    </row>
    <row r="2" spans="1:18" s="199" customFormat="1" x14ac:dyDescent="0.5">
      <c r="B2" s="201" t="s">
        <v>400</v>
      </c>
      <c r="C2" s="240"/>
      <c r="D2" s="201" t="s">
        <v>399</v>
      </c>
      <c r="M2" s="200"/>
      <c r="P2" s="200"/>
    </row>
    <row r="3" spans="1:18" ht="6" customHeight="1" x14ac:dyDescent="0.5">
      <c r="A3" s="138"/>
      <c r="B3" s="138"/>
      <c r="C3" s="138"/>
      <c r="D3" s="138"/>
      <c r="E3" s="138"/>
      <c r="F3" s="138"/>
      <c r="G3" s="138"/>
      <c r="H3" s="138"/>
      <c r="P3" s="200"/>
      <c r="Q3" s="199"/>
    </row>
    <row r="4" spans="1:18" s="139" customFormat="1" ht="21.75" customHeight="1" x14ac:dyDescent="0.45">
      <c r="A4" s="239" t="s">
        <v>283</v>
      </c>
      <c r="B4" s="239"/>
      <c r="C4" s="239"/>
      <c r="D4" s="238"/>
      <c r="E4" s="237" t="s">
        <v>398</v>
      </c>
      <c r="F4" s="237"/>
      <c r="G4" s="237"/>
      <c r="H4" s="237"/>
      <c r="I4" s="237" t="s">
        <v>397</v>
      </c>
      <c r="J4" s="237"/>
      <c r="K4" s="237"/>
      <c r="L4" s="237"/>
      <c r="M4" s="236" t="s">
        <v>282</v>
      </c>
      <c r="P4" s="141"/>
    </row>
    <row r="5" spans="1:18" s="139" customFormat="1" ht="21" customHeight="1" x14ac:dyDescent="0.45">
      <c r="A5" s="235"/>
      <c r="B5" s="235"/>
      <c r="C5" s="235"/>
      <c r="D5" s="234"/>
      <c r="E5" s="233" t="s">
        <v>396</v>
      </c>
      <c r="F5" s="233" t="s">
        <v>395</v>
      </c>
      <c r="G5" s="233" t="s">
        <v>394</v>
      </c>
      <c r="H5" s="233" t="s">
        <v>393</v>
      </c>
      <c r="I5" s="233" t="s">
        <v>392</v>
      </c>
      <c r="J5" s="233" t="s">
        <v>391</v>
      </c>
      <c r="K5" s="233" t="s">
        <v>390</v>
      </c>
      <c r="L5" s="233" t="s">
        <v>389</v>
      </c>
      <c r="M5" s="232"/>
      <c r="P5" s="141"/>
    </row>
    <row r="6" spans="1:18" s="139" customFormat="1" ht="29.25" customHeight="1" x14ac:dyDescent="0.45">
      <c r="A6" s="231"/>
      <c r="B6" s="231"/>
      <c r="C6" s="231"/>
      <c r="D6" s="230"/>
      <c r="E6" s="229" t="s">
        <v>388</v>
      </c>
      <c r="F6" s="229" t="s">
        <v>387</v>
      </c>
      <c r="G6" s="229" t="s">
        <v>384</v>
      </c>
      <c r="H6" s="229" t="s">
        <v>383</v>
      </c>
      <c r="I6" s="229" t="s">
        <v>386</v>
      </c>
      <c r="J6" s="229" t="s">
        <v>385</v>
      </c>
      <c r="K6" s="229" t="s">
        <v>384</v>
      </c>
      <c r="L6" s="229" t="s">
        <v>383</v>
      </c>
      <c r="M6" s="228"/>
      <c r="P6" s="141"/>
    </row>
    <row r="7" spans="1:18" s="139" customFormat="1" ht="7.9" customHeight="1" x14ac:dyDescent="0.45">
      <c r="A7" s="227"/>
      <c r="B7" s="227"/>
      <c r="C7" s="227"/>
      <c r="D7" s="226"/>
      <c r="E7" s="225"/>
      <c r="F7" s="225"/>
      <c r="G7" s="225"/>
      <c r="H7" s="225"/>
      <c r="I7" s="225"/>
      <c r="J7" s="225"/>
      <c r="K7" s="225"/>
      <c r="L7" s="225"/>
      <c r="M7" s="224"/>
    </row>
    <row r="8" spans="1:18" s="210" customFormat="1" ht="20.45" customHeight="1" x14ac:dyDescent="0.45">
      <c r="C8" s="194">
        <v>2553</v>
      </c>
      <c r="E8" s="155">
        <v>26416</v>
      </c>
      <c r="F8" s="155">
        <v>16176</v>
      </c>
      <c r="G8" s="155">
        <v>178</v>
      </c>
      <c r="H8" s="155">
        <v>7</v>
      </c>
      <c r="I8" s="222">
        <v>10.561462161148388</v>
      </c>
      <c r="J8" s="222">
        <v>6.2788913036812017</v>
      </c>
      <c r="K8" s="222">
        <v>6.738340399757722</v>
      </c>
      <c r="L8" s="222">
        <v>26.499091459721381</v>
      </c>
      <c r="M8" s="215">
        <v>2010</v>
      </c>
      <c r="P8" s="143"/>
      <c r="Q8" s="143"/>
      <c r="R8" s="143"/>
    </row>
    <row r="9" spans="1:18" s="210" customFormat="1" ht="20.45" customHeight="1" x14ac:dyDescent="0.45">
      <c r="C9" s="194">
        <v>2554</v>
      </c>
      <c r="E9" s="155">
        <v>28657</v>
      </c>
      <c r="F9" s="155">
        <v>16642</v>
      </c>
      <c r="G9" s="155">
        <v>175</v>
      </c>
      <c r="H9" s="155">
        <v>4</v>
      </c>
      <c r="I9" s="222">
        <v>11.132926167831338</v>
      </c>
      <c r="J9" s="222">
        <v>6.4611737501324882</v>
      </c>
      <c r="K9" s="222">
        <v>6.1067104023449774</v>
      </c>
      <c r="L9" s="222">
        <v>13.958195205359948</v>
      </c>
      <c r="M9" s="215">
        <v>2011</v>
      </c>
      <c r="P9" s="143"/>
      <c r="Q9" s="143"/>
      <c r="R9" s="223"/>
    </row>
    <row r="10" spans="1:18" s="210" customFormat="1" ht="20.45" customHeight="1" x14ac:dyDescent="0.45">
      <c r="C10" s="194">
        <v>2555</v>
      </c>
      <c r="E10" s="155">
        <v>28086</v>
      </c>
      <c r="F10" s="155">
        <v>16258</v>
      </c>
      <c r="G10" s="155">
        <v>148</v>
      </c>
      <c r="H10" s="155">
        <v>6</v>
      </c>
      <c r="I10" s="222">
        <v>10.836036941140248</v>
      </c>
      <c r="J10" s="222">
        <v>6.2726016018321644</v>
      </c>
      <c r="K10" s="222">
        <v>5.2695293028555152</v>
      </c>
      <c r="L10" s="222">
        <v>21.362956633198035</v>
      </c>
      <c r="M10" s="215">
        <v>2012</v>
      </c>
      <c r="P10" s="192"/>
      <c r="Q10" s="191"/>
      <c r="R10" s="211"/>
    </row>
    <row r="11" spans="1:18" s="210" customFormat="1" ht="20.45" customHeight="1" x14ac:dyDescent="0.45">
      <c r="C11" s="194">
        <v>2556</v>
      </c>
      <c r="E11" s="155">
        <v>26711</v>
      </c>
      <c r="F11" s="155">
        <v>17330</v>
      </c>
      <c r="G11" s="155">
        <v>165</v>
      </c>
      <c r="H11" s="155">
        <v>3</v>
      </c>
      <c r="I11" s="222">
        <v>10.241103590003124</v>
      </c>
      <c r="J11" s="222">
        <v>6.6443908956891971</v>
      </c>
      <c r="K11" s="222">
        <v>6.1772303545355847</v>
      </c>
      <c r="L11" s="222">
        <v>11.231327917337428</v>
      </c>
      <c r="M11" s="215">
        <v>2013</v>
      </c>
      <c r="P11" s="192"/>
      <c r="Q11" s="192"/>
      <c r="R11" s="211"/>
    </row>
    <row r="12" spans="1:18" s="210" customFormat="1" ht="20.45" customHeight="1" x14ac:dyDescent="0.45">
      <c r="C12" s="194">
        <v>2557</v>
      </c>
      <c r="E12" s="155">
        <v>25838</v>
      </c>
      <c r="F12" s="155">
        <v>17685</v>
      </c>
      <c r="G12" s="155">
        <v>156</v>
      </c>
      <c r="H12" s="155">
        <v>3</v>
      </c>
      <c r="I12" s="222">
        <v>9.8800000000000008</v>
      </c>
      <c r="J12" s="222">
        <v>6.76</v>
      </c>
      <c r="K12" s="222">
        <v>6.04</v>
      </c>
      <c r="L12" s="222">
        <v>11.61</v>
      </c>
      <c r="M12" s="215">
        <v>2014</v>
      </c>
      <c r="P12" s="194"/>
      <c r="Q12" s="143"/>
      <c r="R12" s="211"/>
    </row>
    <row r="13" spans="1:18" s="210" customFormat="1" ht="20.45" customHeight="1" x14ac:dyDescent="0.45">
      <c r="C13" s="194">
        <v>2558</v>
      </c>
      <c r="E13" s="155">
        <v>22646</v>
      </c>
      <c r="F13" s="155">
        <v>18317</v>
      </c>
      <c r="G13" s="155">
        <v>137</v>
      </c>
      <c r="H13" s="155">
        <v>5</v>
      </c>
      <c r="I13" s="222">
        <v>8.6302531416430863</v>
      </c>
      <c r="J13" s="222">
        <v>6.9804975181257802</v>
      </c>
      <c r="K13" s="222">
        <v>6.0496334893579444</v>
      </c>
      <c r="L13" s="222">
        <v>22.078954340722422</v>
      </c>
      <c r="M13" s="215">
        <v>2015</v>
      </c>
      <c r="P13" s="194"/>
      <c r="Q13" s="143"/>
      <c r="R13" s="211"/>
    </row>
    <row r="14" spans="1:18" s="210" customFormat="1" ht="20.45" customHeight="1" x14ac:dyDescent="0.45">
      <c r="A14" s="212"/>
      <c r="B14" s="212"/>
      <c r="C14" s="194">
        <v>2559</v>
      </c>
      <c r="D14" s="212"/>
      <c r="E14" s="155">
        <v>23762</v>
      </c>
      <c r="F14" s="155">
        <v>19500</v>
      </c>
      <c r="G14" s="155">
        <v>121</v>
      </c>
      <c r="H14" s="155">
        <v>4</v>
      </c>
      <c r="I14" s="222">
        <v>9.0384932852233835</v>
      </c>
      <c r="J14" s="222">
        <v>7.4173309932604985</v>
      </c>
      <c r="K14" s="222">
        <v>5.0921639592626882</v>
      </c>
      <c r="L14" s="222">
        <v>16.833599865331202</v>
      </c>
      <c r="M14" s="215">
        <v>2016</v>
      </c>
      <c r="P14" s="194"/>
      <c r="Q14" s="143"/>
      <c r="R14" s="211"/>
    </row>
    <row r="15" spans="1:18" s="210" customFormat="1" ht="20.45" customHeight="1" x14ac:dyDescent="0.45">
      <c r="A15" s="212"/>
      <c r="B15" s="212"/>
      <c r="C15" s="194">
        <v>2560</v>
      </c>
      <c r="D15" s="212"/>
      <c r="E15" s="155">
        <v>23148</v>
      </c>
      <c r="F15" s="155">
        <v>18498</v>
      </c>
      <c r="G15" s="155">
        <v>121</v>
      </c>
      <c r="H15" s="155">
        <v>2</v>
      </c>
      <c r="I15" s="222">
        <v>8.7799999999999994</v>
      </c>
      <c r="J15" s="222">
        <v>7.02</v>
      </c>
      <c r="K15" s="222">
        <v>5.23</v>
      </c>
      <c r="L15" s="222">
        <v>8.64</v>
      </c>
      <c r="M15" s="215">
        <v>2017</v>
      </c>
      <c r="P15" s="194"/>
      <c r="Q15" s="143"/>
      <c r="R15" s="211"/>
    </row>
    <row r="16" spans="1:18" s="210" customFormat="1" ht="20.45" customHeight="1" x14ac:dyDescent="0.45">
      <c r="A16" s="212"/>
      <c r="B16" s="212"/>
      <c r="C16" s="194">
        <v>2561</v>
      </c>
      <c r="D16" s="212"/>
      <c r="E16" s="155">
        <v>22013</v>
      </c>
      <c r="F16" s="155">
        <v>18938</v>
      </c>
      <c r="G16" s="155">
        <v>118</v>
      </c>
      <c r="H16" s="155">
        <v>3</v>
      </c>
      <c r="I16" s="222">
        <v>8.6649943406038723</v>
      </c>
      <c r="J16" s="222">
        <v>7.2727064150019887</v>
      </c>
      <c r="K16" s="222">
        <v>5.3604688138827052</v>
      </c>
      <c r="L16" s="222">
        <v>13.62831054376959</v>
      </c>
      <c r="M16" s="215">
        <v>2018</v>
      </c>
      <c r="P16" s="194"/>
      <c r="Q16" s="143"/>
      <c r="R16" s="211"/>
    </row>
    <row r="17" spans="1:256" s="210" customFormat="1" ht="20.45" customHeight="1" x14ac:dyDescent="0.45">
      <c r="A17" s="220"/>
      <c r="B17" s="220"/>
      <c r="C17" s="221">
        <v>2562</v>
      </c>
      <c r="D17" s="220"/>
      <c r="E17" s="219">
        <v>20409</v>
      </c>
      <c r="F17" s="219">
        <v>20510</v>
      </c>
      <c r="G17" s="219">
        <v>107</v>
      </c>
      <c r="H17" s="219">
        <v>1</v>
      </c>
      <c r="I17" s="218">
        <v>7.7400372950790137</v>
      </c>
      <c r="J17" s="218">
        <v>7.7783411691935216</v>
      </c>
      <c r="K17" s="218">
        <v>5.3604688138827052</v>
      </c>
      <c r="L17" s="218">
        <v>4.8997991082365626</v>
      </c>
      <c r="M17" s="217">
        <v>2019</v>
      </c>
      <c r="P17" s="194"/>
      <c r="Q17" s="143"/>
      <c r="R17" s="211"/>
    </row>
    <row r="18" spans="1:256" s="214" customFormat="1" x14ac:dyDescent="0.5">
      <c r="A18" s="212"/>
      <c r="B18" s="213" t="s">
        <v>382</v>
      </c>
      <c r="C18" s="213"/>
      <c r="D18" s="212" t="s">
        <v>381</v>
      </c>
      <c r="E18" s="212"/>
      <c r="F18" s="212"/>
      <c r="G18" s="212"/>
      <c r="H18" s="216"/>
      <c r="I18" s="212"/>
      <c r="J18" s="212"/>
      <c r="K18" s="212"/>
      <c r="L18" s="212"/>
      <c r="M18" s="215"/>
      <c r="N18" s="210"/>
      <c r="O18" s="210"/>
      <c r="P18" s="194"/>
      <c r="Q18" s="143"/>
      <c r="R18" s="211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spans="1:256" s="214" customFormat="1" x14ac:dyDescent="0.5">
      <c r="A19" s="212"/>
      <c r="B19" s="212"/>
      <c r="C19" s="212"/>
      <c r="D19" s="212" t="s">
        <v>380</v>
      </c>
      <c r="E19" s="212"/>
      <c r="F19" s="212"/>
      <c r="G19" s="212"/>
      <c r="H19" s="210"/>
      <c r="I19" s="212" t="s">
        <v>379</v>
      </c>
      <c r="J19" s="212"/>
      <c r="K19" s="212"/>
      <c r="L19" s="212"/>
      <c r="M19" s="212"/>
      <c r="P19" s="194"/>
      <c r="Q19" s="143"/>
      <c r="R19" s="211"/>
    </row>
    <row r="20" spans="1:256" s="214" customFormat="1" x14ac:dyDescent="0.5">
      <c r="A20" s="212"/>
      <c r="B20" s="212"/>
      <c r="C20" s="212"/>
      <c r="D20" s="212" t="s">
        <v>378</v>
      </c>
      <c r="E20" s="212"/>
      <c r="F20" s="212"/>
      <c r="G20" s="212"/>
      <c r="H20" s="210"/>
      <c r="I20" s="212" t="s">
        <v>377</v>
      </c>
      <c r="J20" s="212"/>
      <c r="K20" s="212"/>
      <c r="L20" s="212"/>
      <c r="M20" s="212"/>
      <c r="P20" s="194"/>
      <c r="Q20" s="143"/>
      <c r="R20" s="211"/>
    </row>
    <row r="21" spans="1:256" s="210" customFormat="1" ht="22.5" customHeight="1" x14ac:dyDescent="0.45">
      <c r="B21" s="213" t="s">
        <v>376</v>
      </c>
      <c r="H21" s="210" t="s">
        <v>375</v>
      </c>
      <c r="M21" s="212"/>
      <c r="P21" s="143"/>
      <c r="Q21" s="143"/>
      <c r="R21" s="211"/>
    </row>
    <row r="22" spans="1:256" s="138" customFormat="1" x14ac:dyDescent="0.5">
      <c r="F22" s="209"/>
      <c r="G22" s="209"/>
      <c r="H22" s="209"/>
      <c r="I22" s="209"/>
      <c r="J22" s="209"/>
      <c r="K22" s="209"/>
      <c r="L22" s="209"/>
      <c r="M22" s="209"/>
    </row>
    <row r="23" spans="1:256" s="138" customFormat="1" x14ac:dyDescent="0.5"/>
    <row r="24" spans="1:256" s="138" customFormat="1" x14ac:dyDescent="0.5">
      <c r="E24" s="206"/>
      <c r="F24" s="208"/>
      <c r="G24" s="208"/>
      <c r="H24" s="206"/>
      <c r="I24" s="206"/>
      <c r="J24" s="207"/>
      <c r="K24" s="207"/>
      <c r="L24" s="207"/>
      <c r="M24" s="207"/>
      <c r="N24" s="206"/>
    </row>
    <row r="25" spans="1:256" s="138" customFormat="1" x14ac:dyDescent="0.5">
      <c r="E25" s="206"/>
      <c r="F25" s="208"/>
      <c r="G25" s="208"/>
      <c r="H25" s="206"/>
      <c r="I25" s="206"/>
      <c r="J25" s="207"/>
      <c r="K25" s="207"/>
      <c r="L25" s="207"/>
      <c r="M25" s="207"/>
      <c r="N25" s="206"/>
    </row>
    <row r="26" spans="1:256" s="138" customFormat="1" x14ac:dyDescent="0.5">
      <c r="E26" s="206"/>
      <c r="F26" s="208"/>
      <c r="G26" s="208"/>
      <c r="H26" s="206"/>
      <c r="I26" s="206"/>
      <c r="J26" s="207"/>
      <c r="K26" s="207"/>
      <c r="L26" s="207"/>
      <c r="M26" s="207"/>
      <c r="N26" s="206"/>
    </row>
    <row r="27" spans="1:256" s="138" customFormat="1" x14ac:dyDescent="0.5">
      <c r="E27" s="206"/>
      <c r="F27" s="208"/>
      <c r="G27" s="208"/>
      <c r="H27" s="206"/>
      <c r="I27" s="206"/>
      <c r="J27" s="207"/>
      <c r="K27" s="207"/>
      <c r="L27" s="207"/>
      <c r="M27" s="207"/>
      <c r="N27" s="206"/>
    </row>
    <row r="28" spans="1:256" s="138" customFormat="1" x14ac:dyDescent="0.5">
      <c r="E28" s="206"/>
      <c r="F28" s="208"/>
      <c r="G28" s="208"/>
      <c r="H28" s="206"/>
      <c r="I28" s="206"/>
      <c r="J28" s="207"/>
      <c r="K28" s="207"/>
      <c r="L28" s="207"/>
      <c r="M28" s="207"/>
      <c r="N28" s="206"/>
    </row>
    <row r="29" spans="1:256" s="138" customFormat="1" x14ac:dyDescent="0.5">
      <c r="E29" s="206"/>
      <c r="F29" s="208"/>
      <c r="G29" s="208"/>
      <c r="H29" s="206"/>
      <c r="I29" s="206"/>
      <c r="J29" s="207"/>
      <c r="K29" s="207"/>
      <c r="L29" s="207"/>
      <c r="M29" s="207"/>
      <c r="N29" s="206"/>
    </row>
    <row r="30" spans="1:256" s="138" customFormat="1" x14ac:dyDescent="0.5">
      <c r="E30" s="206"/>
      <c r="F30" s="208"/>
      <c r="G30" s="208"/>
      <c r="H30" s="206"/>
      <c r="I30" s="206"/>
      <c r="J30" s="207"/>
      <c r="K30" s="207"/>
      <c r="L30" s="207"/>
      <c r="M30" s="207"/>
      <c r="N30" s="206"/>
    </row>
    <row r="31" spans="1:256" s="138" customFormat="1" x14ac:dyDescent="0.5">
      <c r="E31" s="206"/>
      <c r="F31" s="208"/>
      <c r="G31" s="208"/>
      <c r="H31" s="206"/>
      <c r="I31" s="206"/>
      <c r="J31" s="207"/>
      <c r="K31" s="207"/>
      <c r="L31" s="207"/>
      <c r="M31" s="207"/>
      <c r="N31" s="206"/>
    </row>
    <row r="32" spans="1:256" s="138" customFormat="1" x14ac:dyDescent="0.5">
      <c r="E32" s="206"/>
      <c r="F32" s="208"/>
      <c r="G32" s="208"/>
      <c r="H32" s="206"/>
      <c r="I32" s="206"/>
      <c r="J32" s="207"/>
      <c r="K32" s="207"/>
      <c r="L32" s="207"/>
      <c r="M32" s="207"/>
      <c r="N32" s="206"/>
    </row>
    <row r="33" spans="1:14" s="138" customFormat="1" x14ac:dyDescent="0.5">
      <c r="E33" s="206"/>
      <c r="F33" s="208"/>
      <c r="G33" s="208"/>
      <c r="H33" s="206"/>
      <c r="I33" s="206"/>
      <c r="J33" s="207"/>
      <c r="K33" s="207"/>
      <c r="L33" s="207"/>
      <c r="M33" s="207"/>
      <c r="N33" s="206"/>
    </row>
    <row r="34" spans="1:14" s="138" customFormat="1" x14ac:dyDescent="0.5">
      <c r="E34" s="206"/>
      <c r="F34" s="208"/>
      <c r="G34" s="208"/>
      <c r="H34" s="206"/>
      <c r="I34" s="206"/>
      <c r="J34" s="207"/>
      <c r="K34" s="207"/>
      <c r="L34" s="207"/>
      <c r="M34" s="207"/>
      <c r="N34" s="206"/>
    </row>
    <row r="35" spans="1:14" s="138" customFormat="1" x14ac:dyDescent="0.5">
      <c r="N35" s="206"/>
    </row>
    <row r="36" spans="1:14" s="138" customFormat="1" x14ac:dyDescent="0.5"/>
    <row r="37" spans="1:14" s="138" customFormat="1" ht="24" x14ac:dyDescent="0.55000000000000004">
      <c r="A37" s="204"/>
      <c r="B37" s="205"/>
    </row>
    <row r="38" spans="1:14" s="138" customFormat="1" ht="24" x14ac:dyDescent="0.55000000000000004">
      <c r="A38" s="204"/>
      <c r="B38" s="203"/>
    </row>
    <row r="39" spans="1:14" s="138" customFormat="1" x14ac:dyDescent="0.5"/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3</vt:i4>
      </vt:variant>
    </vt:vector>
  </HeadingPairs>
  <TitlesOfParts>
    <vt:vector size="15" baseType="lpstr">
      <vt:lpstr>T-1.4</vt:lpstr>
      <vt:lpstr>T-1.4 พ.ศ. 2563</vt:lpstr>
      <vt:lpstr>T-1.1</vt:lpstr>
      <vt:lpstr>T- 1.2</vt:lpstr>
      <vt:lpstr>T-1.3 </vt:lpstr>
      <vt:lpstr>T-1.2</vt:lpstr>
      <vt:lpstr>T-1.3</vt:lpstr>
      <vt:lpstr>T-1.4 พ.ศ. 2562</vt:lpstr>
      <vt:lpstr>T-1.5พ.ศ. 2562</vt:lpstr>
      <vt:lpstr>T-1.10 พ.ศ. 2557 -2562</vt:lpstr>
      <vt:lpstr>ชาย หญิง และบ้าน</vt:lpstr>
      <vt:lpstr>T-1.6 พ.ศ. 2562</vt:lpstr>
      <vt:lpstr>'T- 1.2'!Print_Titles</vt:lpstr>
      <vt:lpstr>'T-1.1'!Print_Titles</vt:lpstr>
      <vt:lpstr>'T-1.2'!Print_Titles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cp:lastPrinted>2021-08-13T03:16:11Z</cp:lastPrinted>
  <dcterms:created xsi:type="dcterms:W3CDTF">2021-08-08T07:25:09Z</dcterms:created>
  <dcterms:modified xsi:type="dcterms:W3CDTF">2021-08-13T04:13:08Z</dcterms:modified>
</cp:coreProperties>
</file>