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.นำเข้าข้อมูลตารางสถิติ\11.ตารางสรง 53 - 64\ตาราง สรง.64\เฉลี่ย 4 ไตรมาส\"/>
    </mc:Choice>
  </mc:AlternateContent>
  <bookViews>
    <workbookView xWindow="-120" yWindow="-120" windowWidth="29040" windowHeight="15720"/>
  </bookViews>
  <sheets>
    <sheet name="ตาราง4" sheetId="4" r:id="rId1"/>
  </sheets>
  <calcPr calcId="191029"/>
</workbook>
</file>

<file path=xl/calcChain.xml><?xml version="1.0" encoding="utf-8"?>
<calcChain xmlns="http://schemas.openxmlformats.org/spreadsheetml/2006/main">
  <c r="B13" i="4" l="1"/>
  <c r="B14" i="4"/>
  <c r="B15" i="4"/>
  <c r="B47" i="4" l="1"/>
  <c r="B38" i="4"/>
  <c r="B21" i="4"/>
  <c r="B11" i="4"/>
  <c r="B7" i="4"/>
  <c r="B10" i="4" l="1"/>
  <c r="B8" i="4" l="1"/>
  <c r="B12" i="4"/>
  <c r="B16" i="4"/>
  <c r="B17" i="4"/>
  <c r="B18" i="4"/>
  <c r="B19" i="4"/>
  <c r="B20" i="4"/>
  <c r="B22" i="4"/>
  <c r="B23" i="4"/>
  <c r="B24" i="4"/>
  <c r="B25" i="4"/>
  <c r="B26" i="4"/>
  <c r="B27" i="4"/>
  <c r="B51" i="4" l="1"/>
  <c r="B48" i="4"/>
  <c r="B42" i="4"/>
  <c r="B45" i="4"/>
  <c r="B34" i="4"/>
  <c r="B49" i="4"/>
  <c r="B36" i="4"/>
  <c r="B39" i="4"/>
  <c r="B37" i="4"/>
  <c r="B35" i="4"/>
  <c r="B31" i="4"/>
  <c r="B46" i="4"/>
  <c r="B43" i="4"/>
  <c r="B40" i="4"/>
  <c r="B41" i="4"/>
  <c r="B32" i="4"/>
  <c r="B50" i="4"/>
  <c r="B44" i="4"/>
</calcChain>
</file>

<file path=xl/sharedStrings.xml><?xml version="1.0" encoding="utf-8"?>
<sst xmlns="http://schemas.openxmlformats.org/spreadsheetml/2006/main" count="81" uniqueCount="37">
  <si>
    <t>-</t>
  </si>
  <si>
    <t>ยอดรวม</t>
  </si>
  <si>
    <t xml:space="preserve"> -</t>
  </si>
  <si>
    <t>อุตสาหกรรม</t>
  </si>
  <si>
    <t xml:space="preserve">1. เกษตรกรรม ล่าสัตว์ ป่าไม้ </t>
  </si>
  <si>
    <t>2. การทำเหมืองแร่ 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</si>
  <si>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</si>
  <si>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</si>
  <si>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</si>
  <si>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</si>
  <si>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</si>
  <si>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 xml:space="preserve">8. การขนส่ง ที่เก็บสินค้า </t>
  </si>
  <si>
    <t>9. กิจกรรมโรงแรมและอาหาร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</si>
  <si>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</si>
  <si>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</si>
  <si>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</si>
  <si>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 และเทคนิค</t>
  </si>
  <si>
    <t>14. การบริหารและการสนับสนุน</t>
  </si>
  <si>
    <t>15. การบริหารราชการและป้องกันประเทศ</t>
  </si>
  <si>
    <t>16. การศึกษา</t>
  </si>
  <si>
    <t>17. สุขภาพและสังคมสงเคราะห์</t>
  </si>
  <si>
    <t>18. ศิลปะ ความบันเทิง นันทนาการ</t>
  </si>
  <si>
    <t xml:space="preserve">19. กิจกรรมบริการด้านอื่น ๆ </t>
  </si>
  <si>
    <t>20. ลูกจ้างในครัวเรือนส่วนบุคคล</t>
  </si>
  <si>
    <t>21. องค์การระหว่างประเทศ</t>
  </si>
  <si>
    <t>22. ไม่ทราบ</t>
  </si>
  <si>
    <t>ไตรมาส 1</t>
  </si>
  <si>
    <t>ไตรมาส 2</t>
  </si>
  <si>
    <t>ไตรมาส 3</t>
  </si>
  <si>
    <t>ไตรมาส 4</t>
  </si>
  <si>
    <t>ร้อยละ</t>
  </si>
  <si>
    <t>จำนวน</t>
  </si>
  <si>
    <t>ตารางที่  4  จำนวนและร้อยละของประชากรอายุ 15 ปีขึ้นไปที่มีงานทำ จำแนกตามอุตสาหกรรม</t>
  </si>
  <si>
    <t xml:space="preserve"> - </t>
  </si>
  <si>
    <t>เฉลี่ย</t>
  </si>
  <si>
    <t>ปี 2564</t>
  </si>
  <si>
    <t xml:space="preserve">               รายไตรมาส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</si>
</sst>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8" formatCode="0.0"/>
    <numFmt numFmtId="189" formatCode="_-* #,##0_-;\-* #,##0_-;_-* &quot;-&quot;??_-;_-@_-"/>
  </numFmts>
  <fonts count="16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3"/>
      <name val="TH SarabunPSK"/>
      <family val="2"/>
    </font>
    <font>
      <sz val="13"/>
      <color theme="1"/>
      <name val="TH SarabunPSK"/>
      <family val="2"/>
    </font>
    <font>
      <sz val="12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3"/>
      <color theme="1"/>
      <name val="TH SarabunPSK"/>
      <family val="2"/>
    </font>
    <font>
      <b/>
      <sz val="12"/>
      <color theme="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</cellStyleXfs>
  <cellXfs count="39">
    <xf numFmtId="0" fontId="0" fillId="0" borderId="0" xfId="0"/>
    <xf numFmtId="0" fontId="1" fillId="0" borderId="0" xfId="0" applyFont="1"/>
    <xf numFmtId="0" fontId="6" fillId="0" borderId="0" xfId="0" applyFont="1"/>
    <xf numFmtId="0" fontId="3" fillId="0" borderId="0" xfId="1" applyFont="1" applyBorder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right"/>
    </xf>
    <xf numFmtId="0" fontId="8" fillId="0" borderId="0" xfId="1" quotePrefix="1" applyFont="1" applyBorder="1" applyAlignment="1" applyProtection="1">
      <alignment horizontal="left" vertical="center"/>
    </xf>
    <xf numFmtId="188" fontId="9" fillId="0" borderId="0" xfId="0" applyNumberFormat="1" applyFont="1"/>
    <xf numFmtId="0" fontId="9" fillId="0" borderId="0" xfId="0" applyFont="1"/>
    <xf numFmtId="0" fontId="8" fillId="0" borderId="0" xfId="1" applyFont="1" applyBorder="1" applyAlignment="1" applyProtection="1">
      <alignment horizontal="left" vertical="center"/>
    </xf>
    <xf numFmtId="188" fontId="9" fillId="0" borderId="0" xfId="0" applyNumberFormat="1" applyFont="1" applyAlignment="1">
      <alignment horizontal="right"/>
    </xf>
    <xf numFmtId="0" fontId="8" fillId="0" borderId="0" xfId="1" applyFont="1" applyBorder="1"/>
    <xf numFmtId="0" fontId="8" fillId="0" borderId="2" xfId="1" applyFont="1" applyBorder="1"/>
    <xf numFmtId="188" fontId="9" fillId="0" borderId="2" xfId="0" applyNumberFormat="1" applyFont="1" applyBorder="1" applyAlignment="1">
      <alignment horizontal="right"/>
    </xf>
    <xf numFmtId="188" fontId="6" fillId="0" borderId="0" xfId="0" applyNumberFormat="1" applyFont="1"/>
    <xf numFmtId="0" fontId="10" fillId="0" borderId="0" xfId="0" applyFont="1" applyAlignment="1">
      <alignment horizontal="left"/>
    </xf>
    <xf numFmtId="189" fontId="9" fillId="0" borderId="0" xfId="6" applyNumberFormat="1" applyFont="1" applyAlignment="1">
      <alignment horizontal="right"/>
    </xf>
    <xf numFmtId="189" fontId="12" fillId="0" borderId="0" xfId="6" applyNumberFormat="1" applyFont="1" applyAlignment="1">
      <alignment horizontal="right"/>
    </xf>
    <xf numFmtId="188" fontId="9" fillId="0" borderId="0" xfId="0" applyNumberFormat="1" applyFont="1" applyBorder="1" applyAlignment="1">
      <alignment horizontal="right"/>
    </xf>
    <xf numFmtId="188" fontId="12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2" xfId="0" applyFont="1" applyBorder="1" applyAlignment="1">
      <alignment horizontal="right"/>
    </xf>
    <xf numFmtId="0" fontId="8" fillId="2" borderId="0" xfId="1" applyFont="1" applyFill="1" applyBorder="1"/>
    <xf numFmtId="189" fontId="1" fillId="0" borderId="0" xfId="0" applyNumberFormat="1" applyFont="1"/>
    <xf numFmtId="189" fontId="10" fillId="0" borderId="0" xfId="6" applyNumberFormat="1" applyFont="1" applyFill="1" applyAlignment="1">
      <alignment horizontal="right"/>
    </xf>
    <xf numFmtId="189" fontId="10" fillId="0" borderId="0" xfId="6" applyNumberFormat="1" applyFont="1" applyAlignment="1">
      <alignment horizontal="right"/>
    </xf>
    <xf numFmtId="189" fontId="13" fillId="0" borderId="0" xfId="6" applyNumberFormat="1" applyFont="1" applyFill="1"/>
    <xf numFmtId="189" fontId="13" fillId="0" borderId="0" xfId="6" applyNumberFormat="1" applyFont="1" applyAlignment="1">
      <alignment horizontal="right"/>
    </xf>
    <xf numFmtId="3" fontId="15" fillId="0" borderId="0" xfId="12" applyNumberFormat="1" applyFont="1" applyAlignment="1">
      <alignment horizontal="right"/>
    </xf>
    <xf numFmtId="3" fontId="14" fillId="0" borderId="0" xfId="12" applyNumberFormat="1" applyFont="1" applyAlignment="1">
      <alignment horizontal="right"/>
    </xf>
    <xf numFmtId="189" fontId="9" fillId="0" borderId="0" xfId="0" applyNumberFormat="1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</cellXfs>
  <cellStyles count="13">
    <cellStyle name="Comma" xfId="6" builtinId="3"/>
    <cellStyle name="Comma 2" xfId="2"/>
    <cellStyle name="Comma 2 2" xfId="7"/>
    <cellStyle name="Comma 3" xfId="5"/>
    <cellStyle name="Comma 3 2" xfId="10"/>
    <cellStyle name="Normal" xfId="0" builtinId="0"/>
    <cellStyle name="Normal 2" xfId="1"/>
    <cellStyle name="Normal 3" xfId="4"/>
    <cellStyle name="Normal 3 2" xfId="9"/>
    <cellStyle name="เครื่องหมายจุลภาค 2" xfId="3"/>
    <cellStyle name="เครื่องหมายจุลภาค 2 2" xfId="8"/>
    <cellStyle name="จุลภาค 2" xfId="11"/>
    <cellStyle name="ปกติ 2" xfId="12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54"/>
  <sheetViews>
    <sheetView tabSelected="1" view="pageLayout" zoomScale="84" zoomScaleNormal="100" zoomScalePageLayoutView="84" workbookViewId="0">
      <selection activeCell="K13" sqref="K13"/>
    </sheetView>
  </sheetViews>
  <sheetFormatPr defaultColWidth="9.125" defaultRowHeight="21" x14ac:dyDescent="0.35"/>
  <cols>
    <col min="1" max="1" width="29.5" style="1" customWidth="1"/>
    <col min="2" max="6" width="10.625" style="1" customWidth="1"/>
    <col min="7" max="16384" width="9.125" style="1"/>
  </cols>
  <sheetData>
    <row r="1" spans="1:8" ht="19.7" customHeight="1" x14ac:dyDescent="0.35">
      <c r="A1" s="3" t="s">
        <v>32</v>
      </c>
    </row>
    <row r="2" spans="1:8" ht="19.7" customHeight="1" x14ac:dyDescent="0.35">
      <c r="A2" s="3" t="s">
        <v>36</v>
      </c>
    </row>
    <row r="3" spans="1:8" ht="3.75" customHeight="1" x14ac:dyDescent="0.35">
      <c r="A3" s="3"/>
    </row>
    <row r="4" spans="1:8" x14ac:dyDescent="0.35">
      <c r="A4" s="37" t="s">
        <v>3</v>
      </c>
      <c r="B4" s="34" t="s">
        <v>34</v>
      </c>
      <c r="C4" s="33" t="s">
        <v>35</v>
      </c>
      <c r="D4" s="33"/>
      <c r="E4" s="33"/>
      <c r="F4" s="33"/>
    </row>
    <row r="5" spans="1:8" ht="18" customHeight="1" x14ac:dyDescent="0.35">
      <c r="A5" s="38"/>
      <c r="B5" s="35"/>
      <c r="C5" s="6" t="s">
        <v>26</v>
      </c>
      <c r="D5" s="6" t="s">
        <v>27</v>
      </c>
      <c r="E5" s="6" t="s">
        <v>28</v>
      </c>
      <c r="F5" s="6" t="s">
        <v>29</v>
      </c>
    </row>
    <row r="6" spans="1:8" ht="15.95" customHeight="1" x14ac:dyDescent="0.35">
      <c r="B6" s="36" t="s">
        <v>31</v>
      </c>
      <c r="C6" s="36"/>
      <c r="D6" s="36"/>
      <c r="E6" s="36"/>
      <c r="F6" s="36"/>
    </row>
    <row r="7" spans="1:8" ht="15" customHeight="1" x14ac:dyDescent="0.35">
      <c r="A7" s="4" t="s">
        <v>1</v>
      </c>
      <c r="B7" s="18">
        <f t="shared" ref="B7:B27" si="0">AVERAGE(C7:F7)</f>
        <v>288335.73</v>
      </c>
      <c r="C7" s="27">
        <v>285993</v>
      </c>
      <c r="D7" s="27">
        <v>286781.77</v>
      </c>
      <c r="E7" s="28">
        <v>283811</v>
      </c>
      <c r="F7" s="29">
        <v>296757.15000000002</v>
      </c>
      <c r="G7" s="24"/>
      <c r="H7" s="24"/>
    </row>
    <row r="8" spans="1:8" s="9" customFormat="1" ht="14.25" customHeight="1" x14ac:dyDescent="0.3">
      <c r="A8" s="7" t="s">
        <v>4</v>
      </c>
      <c r="B8" s="17">
        <f t="shared" si="0"/>
        <v>9328.9599999999991</v>
      </c>
      <c r="C8" s="25">
        <v>10159</v>
      </c>
      <c r="D8" s="26">
        <v>9842.27</v>
      </c>
      <c r="E8" s="26">
        <v>8494</v>
      </c>
      <c r="F8" s="30">
        <v>8820.57</v>
      </c>
    </row>
    <row r="9" spans="1:8" s="9" customFormat="1" ht="14.25" customHeight="1" x14ac:dyDescent="0.3">
      <c r="A9" s="10" t="s">
        <v>5</v>
      </c>
      <c r="B9" s="17">
        <v>272</v>
      </c>
      <c r="C9" s="25" t="s">
        <v>0</v>
      </c>
      <c r="D9" s="26">
        <v>740.13</v>
      </c>
      <c r="E9" s="26">
        <v>348</v>
      </c>
      <c r="F9" s="29" t="s">
        <v>0</v>
      </c>
    </row>
    <row r="10" spans="1:8" s="9" customFormat="1" ht="14.25" customHeight="1" x14ac:dyDescent="0.3">
      <c r="A10" s="10" t="s">
        <v>6</v>
      </c>
      <c r="B10" s="17">
        <f t="shared" si="0"/>
        <v>16357.134999999998</v>
      </c>
      <c r="C10" s="25">
        <v>18042</v>
      </c>
      <c r="D10" s="26">
        <v>13692.7</v>
      </c>
      <c r="E10" s="26">
        <v>15261</v>
      </c>
      <c r="F10" s="30">
        <v>18432.84</v>
      </c>
    </row>
    <row r="11" spans="1:8" s="9" customFormat="1" ht="14.25" customHeight="1" x14ac:dyDescent="0.3">
      <c r="A11" s="7" t="s">
        <v>7</v>
      </c>
      <c r="B11" s="17">
        <f t="shared" si="0"/>
        <v>682.31500000000005</v>
      </c>
      <c r="C11" s="25">
        <v>886</v>
      </c>
      <c r="D11" s="26">
        <v>1009.98</v>
      </c>
      <c r="E11" s="26">
        <v>423</v>
      </c>
      <c r="F11" s="30">
        <v>410.28</v>
      </c>
    </row>
    <row r="12" spans="1:8" s="9" customFormat="1" ht="14.25" customHeight="1" x14ac:dyDescent="0.3">
      <c r="A12" s="10" t="s">
        <v>8</v>
      </c>
      <c r="B12" s="17">
        <f t="shared" si="0"/>
        <v>1283.7</v>
      </c>
      <c r="C12" s="25">
        <v>1406</v>
      </c>
      <c r="D12" s="26">
        <v>403.67</v>
      </c>
      <c r="E12" s="26">
        <v>1167</v>
      </c>
      <c r="F12" s="30">
        <v>2158.13</v>
      </c>
    </row>
    <row r="13" spans="1:8" s="9" customFormat="1" ht="14.25" customHeight="1" x14ac:dyDescent="0.3">
      <c r="A13" s="7" t="s">
        <v>9</v>
      </c>
      <c r="B13" s="17">
        <f>AVERAGE(C13:F13)</f>
        <v>20753.587500000001</v>
      </c>
      <c r="C13" s="25">
        <v>21998</v>
      </c>
      <c r="D13" s="26">
        <v>21201.1</v>
      </c>
      <c r="E13" s="26">
        <v>19330</v>
      </c>
      <c r="F13" s="30">
        <v>20485.25</v>
      </c>
    </row>
    <row r="14" spans="1:8" s="9" customFormat="1" ht="14.25" customHeight="1" x14ac:dyDescent="0.3">
      <c r="A14" s="10" t="s">
        <v>10</v>
      </c>
      <c r="B14" s="17">
        <f t="shared" ref="B14:B15" si="1">AVERAGE(C14:F14)</f>
        <v>58839.447500000002</v>
      </c>
      <c r="C14" s="25">
        <v>62038</v>
      </c>
      <c r="D14" s="26">
        <v>57488.79</v>
      </c>
      <c r="E14" s="26">
        <v>56674</v>
      </c>
      <c r="F14" s="30">
        <v>59157</v>
      </c>
    </row>
    <row r="15" spans="1:8" s="9" customFormat="1" ht="14.25" customHeight="1" x14ac:dyDescent="0.3">
      <c r="A15" s="12" t="s">
        <v>11</v>
      </c>
      <c r="B15" s="17">
        <f t="shared" si="1"/>
        <v>17578.857499999998</v>
      </c>
      <c r="C15" s="25">
        <v>17612</v>
      </c>
      <c r="D15" s="26">
        <v>15780.54</v>
      </c>
      <c r="E15" s="26">
        <v>17728</v>
      </c>
      <c r="F15" s="30">
        <v>19194.89</v>
      </c>
    </row>
    <row r="16" spans="1:8" s="9" customFormat="1" ht="14.25" customHeight="1" x14ac:dyDescent="0.3">
      <c r="A16" s="12" t="s">
        <v>12</v>
      </c>
      <c r="B16" s="17">
        <f t="shared" si="0"/>
        <v>73962.682499999995</v>
      </c>
      <c r="C16" s="25">
        <v>70861</v>
      </c>
      <c r="D16" s="26">
        <v>77183.17</v>
      </c>
      <c r="E16" s="26">
        <v>74534</v>
      </c>
      <c r="F16" s="30">
        <v>73272.56</v>
      </c>
    </row>
    <row r="17" spans="1:8" s="9" customFormat="1" ht="14.25" customHeight="1" x14ac:dyDescent="0.3">
      <c r="A17" s="12" t="s">
        <v>13</v>
      </c>
      <c r="B17" s="17">
        <f t="shared" si="0"/>
        <v>3366.6850000000004</v>
      </c>
      <c r="C17" s="25">
        <v>5247</v>
      </c>
      <c r="D17" s="26">
        <v>3083.45</v>
      </c>
      <c r="E17" s="26">
        <v>2603</v>
      </c>
      <c r="F17" s="30">
        <v>2533.29</v>
      </c>
      <c r="H17" s="31"/>
    </row>
    <row r="18" spans="1:8" s="9" customFormat="1" ht="14.25" customHeight="1" x14ac:dyDescent="0.3">
      <c r="A18" s="12" t="s">
        <v>14</v>
      </c>
      <c r="B18" s="17">
        <f t="shared" si="0"/>
        <v>3492.9074999999998</v>
      </c>
      <c r="C18" s="25">
        <v>4991</v>
      </c>
      <c r="D18" s="26">
        <v>2926.16</v>
      </c>
      <c r="E18" s="26">
        <v>2153</v>
      </c>
      <c r="F18" s="30">
        <v>3901.47</v>
      </c>
    </row>
    <row r="19" spans="1:8" s="9" customFormat="1" ht="14.25" customHeight="1" x14ac:dyDescent="0.3">
      <c r="A19" s="12" t="s">
        <v>15</v>
      </c>
      <c r="B19" s="17">
        <f t="shared" si="0"/>
        <v>5932.9825000000001</v>
      </c>
      <c r="C19" s="25">
        <v>4639</v>
      </c>
      <c r="D19" s="25">
        <v>5329.89</v>
      </c>
      <c r="E19" s="26">
        <v>6647</v>
      </c>
      <c r="F19" s="30">
        <v>7116.04</v>
      </c>
    </row>
    <row r="20" spans="1:8" s="9" customFormat="1" ht="14.25" customHeight="1" x14ac:dyDescent="0.3">
      <c r="A20" s="12" t="s">
        <v>16</v>
      </c>
      <c r="B20" s="17">
        <f t="shared" si="0"/>
        <v>6636.8375000000005</v>
      </c>
      <c r="C20" s="25">
        <v>4041</v>
      </c>
      <c r="D20" s="26">
        <v>4988.3100000000004</v>
      </c>
      <c r="E20" s="26">
        <v>6628</v>
      </c>
      <c r="F20" s="30">
        <v>10890.04</v>
      </c>
    </row>
    <row r="21" spans="1:8" s="9" customFormat="1" ht="14.25" customHeight="1" x14ac:dyDescent="0.3">
      <c r="A21" s="23" t="s">
        <v>17</v>
      </c>
      <c r="B21" s="17">
        <f t="shared" si="0"/>
        <v>17707.637499999997</v>
      </c>
      <c r="C21" s="25">
        <v>16336</v>
      </c>
      <c r="D21" s="26">
        <v>22040.87</v>
      </c>
      <c r="E21" s="26">
        <v>19189</v>
      </c>
      <c r="F21" s="30">
        <v>13264.68</v>
      </c>
    </row>
    <row r="22" spans="1:8" s="9" customFormat="1" ht="14.25" customHeight="1" x14ac:dyDescent="0.3">
      <c r="A22" s="12" t="s">
        <v>18</v>
      </c>
      <c r="B22" s="17">
        <f t="shared" si="0"/>
        <v>9800.9</v>
      </c>
      <c r="C22" s="25">
        <v>7176</v>
      </c>
      <c r="D22" s="26">
        <v>9293.6</v>
      </c>
      <c r="E22" s="26">
        <v>11600</v>
      </c>
      <c r="F22" s="30">
        <v>11134</v>
      </c>
    </row>
    <row r="23" spans="1:8" s="9" customFormat="1" ht="14.25" customHeight="1" x14ac:dyDescent="0.3">
      <c r="A23" s="12" t="s">
        <v>19</v>
      </c>
      <c r="B23" s="17">
        <f t="shared" si="0"/>
        <v>11642.154999999999</v>
      </c>
      <c r="C23" s="25">
        <v>13917</v>
      </c>
      <c r="D23" s="26">
        <v>9852.6299999999992</v>
      </c>
      <c r="E23" s="26">
        <v>9121</v>
      </c>
      <c r="F23" s="30">
        <v>13677.99</v>
      </c>
    </row>
    <row r="24" spans="1:8" s="9" customFormat="1" ht="14.25" customHeight="1" x14ac:dyDescent="0.3">
      <c r="A24" s="12" t="s">
        <v>20</v>
      </c>
      <c r="B24" s="17">
        <f t="shared" si="0"/>
        <v>5210.3074999999999</v>
      </c>
      <c r="C24" s="25">
        <v>4383</v>
      </c>
      <c r="D24" s="26">
        <v>5431.5</v>
      </c>
      <c r="E24" s="26">
        <v>5150</v>
      </c>
      <c r="F24" s="30">
        <v>5876.73</v>
      </c>
    </row>
    <row r="25" spans="1:8" s="9" customFormat="1" ht="14.25" customHeight="1" x14ac:dyDescent="0.3">
      <c r="A25" s="12" t="s">
        <v>21</v>
      </c>
      <c r="B25" s="17">
        <f t="shared" si="0"/>
        <v>7313.9274999999998</v>
      </c>
      <c r="C25" s="25">
        <v>7460</v>
      </c>
      <c r="D25" s="26">
        <v>7880.28</v>
      </c>
      <c r="E25" s="26">
        <v>5567</v>
      </c>
      <c r="F25" s="30">
        <v>8348.43</v>
      </c>
    </row>
    <row r="26" spans="1:8" s="9" customFormat="1" ht="14.25" customHeight="1" x14ac:dyDescent="0.3">
      <c r="A26" s="12" t="s">
        <v>22</v>
      </c>
      <c r="B26" s="17">
        <f t="shared" si="0"/>
        <v>13700.2675</v>
      </c>
      <c r="C26" s="25">
        <v>8963</v>
      </c>
      <c r="D26" s="26">
        <v>13905.33</v>
      </c>
      <c r="E26" s="26">
        <v>17589</v>
      </c>
      <c r="F26" s="30">
        <v>14343.74</v>
      </c>
    </row>
    <row r="27" spans="1:8" s="9" customFormat="1" ht="14.25" customHeight="1" x14ac:dyDescent="0.3">
      <c r="A27" s="12" t="s">
        <v>23</v>
      </c>
      <c r="B27" s="17">
        <f t="shared" si="0"/>
        <v>4472.2775000000001</v>
      </c>
      <c r="C27" s="25">
        <v>5838</v>
      </c>
      <c r="D27" s="26">
        <v>4707.42</v>
      </c>
      <c r="E27" s="26">
        <v>3605</v>
      </c>
      <c r="F27" s="30">
        <v>3738.69</v>
      </c>
    </row>
    <row r="28" spans="1:8" s="9" customFormat="1" ht="14.25" customHeight="1" x14ac:dyDescent="0.3">
      <c r="A28" s="12" t="s">
        <v>24</v>
      </c>
      <c r="B28" s="17" t="s">
        <v>2</v>
      </c>
      <c r="C28" s="17" t="s">
        <v>0</v>
      </c>
      <c r="D28" s="17" t="s">
        <v>0</v>
      </c>
      <c r="E28" s="17" t="s">
        <v>0</v>
      </c>
      <c r="F28" s="17" t="s">
        <v>0</v>
      </c>
    </row>
    <row r="29" spans="1:8" s="9" customFormat="1" ht="14.25" customHeight="1" x14ac:dyDescent="0.3">
      <c r="A29" s="12" t="s">
        <v>25</v>
      </c>
      <c r="B29" s="17" t="s">
        <v>2</v>
      </c>
      <c r="C29" s="17" t="s">
        <v>0</v>
      </c>
      <c r="D29" s="17" t="s">
        <v>0</v>
      </c>
      <c r="E29" s="17" t="s">
        <v>0</v>
      </c>
      <c r="F29" s="17" t="s">
        <v>0</v>
      </c>
    </row>
    <row r="30" spans="1:8" ht="15.95" customHeight="1" x14ac:dyDescent="0.35">
      <c r="A30" s="2"/>
      <c r="B30" s="32" t="s">
        <v>30</v>
      </c>
      <c r="C30" s="32"/>
      <c r="D30" s="32"/>
      <c r="E30" s="32"/>
      <c r="F30" s="32"/>
    </row>
    <row r="31" spans="1:8" s="2" customFormat="1" ht="14.25" customHeight="1" x14ac:dyDescent="0.3">
      <c r="A31" s="5" t="s">
        <v>1</v>
      </c>
      <c r="B31" s="20">
        <f>B7/$B$7*100</f>
        <v>100</v>
      </c>
      <c r="C31" s="20">
        <v>100</v>
      </c>
      <c r="D31" s="20">
        <v>100</v>
      </c>
      <c r="E31" s="20">
        <v>100</v>
      </c>
      <c r="F31" s="20">
        <v>100</v>
      </c>
      <c r="G31" s="15"/>
    </row>
    <row r="32" spans="1:8" s="9" customFormat="1" ht="13.5" customHeight="1" x14ac:dyDescent="0.3">
      <c r="A32" s="7" t="s">
        <v>4</v>
      </c>
      <c r="B32" s="19">
        <f t="shared" ref="B32:B51" si="2">B8/$B$7*100</f>
        <v>3.2354505631334693</v>
      </c>
      <c r="C32" s="11">
        <v>3.6</v>
      </c>
      <c r="D32" s="11">
        <v>3.4</v>
      </c>
      <c r="E32" s="11">
        <v>3</v>
      </c>
      <c r="F32" s="11">
        <v>3</v>
      </c>
      <c r="G32" s="8"/>
      <c r="H32" s="8"/>
    </row>
    <row r="33" spans="1:7" s="9" customFormat="1" ht="13.5" customHeight="1" x14ac:dyDescent="0.3">
      <c r="A33" s="10" t="s">
        <v>5</v>
      </c>
      <c r="B33" s="19">
        <v>0.1</v>
      </c>
      <c r="C33" s="11" t="s">
        <v>2</v>
      </c>
      <c r="D33" s="11">
        <v>0.3</v>
      </c>
      <c r="E33" s="11">
        <v>0.1</v>
      </c>
      <c r="F33" s="11" t="s">
        <v>0</v>
      </c>
      <c r="G33" s="8"/>
    </row>
    <row r="34" spans="1:7" s="9" customFormat="1" ht="13.5" customHeight="1" x14ac:dyDescent="0.3">
      <c r="A34" s="10" t="s">
        <v>6</v>
      </c>
      <c r="B34" s="19">
        <f t="shared" si="2"/>
        <v>5.6729476433600512</v>
      </c>
      <c r="C34" s="11">
        <v>6.3</v>
      </c>
      <c r="D34" s="11">
        <v>4.8</v>
      </c>
      <c r="E34" s="11">
        <v>5.4</v>
      </c>
      <c r="F34" s="11">
        <v>6.2</v>
      </c>
      <c r="G34" s="8"/>
    </row>
    <row r="35" spans="1:7" s="9" customFormat="1" ht="13.5" customHeight="1" x14ac:dyDescent="0.3">
      <c r="A35" s="7" t="s">
        <v>7</v>
      </c>
      <c r="B35" s="19">
        <f t="shared" si="2"/>
        <v>0.23663907348562044</v>
      </c>
      <c r="C35" s="11">
        <v>0.3</v>
      </c>
      <c r="D35" s="11">
        <v>0.4</v>
      </c>
      <c r="E35" s="11">
        <v>0.1</v>
      </c>
      <c r="F35" s="11">
        <v>0.1</v>
      </c>
      <c r="G35" s="8"/>
    </row>
    <row r="36" spans="1:7" s="9" customFormat="1" ht="13.5" customHeight="1" x14ac:dyDescent="0.3">
      <c r="A36" s="10" t="s">
        <v>8</v>
      </c>
      <c r="B36" s="19">
        <f t="shared" si="2"/>
        <v>0.44521017218365555</v>
      </c>
      <c r="C36" s="11">
        <v>0.5</v>
      </c>
      <c r="D36" s="11">
        <v>0.1</v>
      </c>
      <c r="E36" s="11">
        <v>0.4</v>
      </c>
      <c r="F36" s="11">
        <v>0.7</v>
      </c>
      <c r="G36" s="8"/>
    </row>
    <row r="37" spans="1:7" s="9" customFormat="1" ht="13.5" customHeight="1" x14ac:dyDescent="0.3">
      <c r="A37" s="7" t="s">
        <v>9</v>
      </c>
      <c r="B37" s="19">
        <f>B13/$B$7*100</f>
        <v>7.1977161831452534</v>
      </c>
      <c r="C37" s="11">
        <v>7.7</v>
      </c>
      <c r="D37" s="11">
        <v>7.4</v>
      </c>
      <c r="E37" s="11">
        <v>6.8</v>
      </c>
      <c r="F37" s="11">
        <v>6.9</v>
      </c>
      <c r="G37" s="8"/>
    </row>
    <row r="38" spans="1:7" s="9" customFormat="1" ht="13.5" customHeight="1" x14ac:dyDescent="0.3">
      <c r="A38" s="10" t="s">
        <v>10</v>
      </c>
      <c r="B38" s="19">
        <f>B14/$B$7*100</f>
        <v>20.406575175404036</v>
      </c>
      <c r="C38" s="11">
        <v>21.7</v>
      </c>
      <c r="D38" s="11">
        <v>20</v>
      </c>
      <c r="E38" s="11">
        <v>20</v>
      </c>
      <c r="F38" s="11">
        <v>19.899999999999999</v>
      </c>
      <c r="G38" s="8"/>
    </row>
    <row r="39" spans="1:7" s="9" customFormat="1" ht="13.5" customHeight="1" x14ac:dyDescent="0.3">
      <c r="A39" s="12" t="s">
        <v>11</v>
      </c>
      <c r="B39" s="19">
        <f t="shared" si="2"/>
        <v>6.0966629075071621</v>
      </c>
      <c r="C39" s="11">
        <v>6.2</v>
      </c>
      <c r="D39" s="11">
        <v>5.5</v>
      </c>
      <c r="E39" s="11">
        <v>6.2</v>
      </c>
      <c r="F39" s="11">
        <v>6.5</v>
      </c>
      <c r="G39" s="8"/>
    </row>
    <row r="40" spans="1:7" s="9" customFormat="1" ht="13.5" customHeight="1" x14ac:dyDescent="0.3">
      <c r="A40" s="12" t="s">
        <v>12</v>
      </c>
      <c r="B40" s="19">
        <f t="shared" si="2"/>
        <v>25.651584179317631</v>
      </c>
      <c r="C40" s="11">
        <v>24.8</v>
      </c>
      <c r="D40" s="11">
        <v>26.9</v>
      </c>
      <c r="E40" s="11">
        <v>26.3</v>
      </c>
      <c r="F40" s="11">
        <v>24.7</v>
      </c>
      <c r="G40" s="8"/>
    </row>
    <row r="41" spans="1:7" s="9" customFormat="1" ht="13.5" customHeight="1" x14ac:dyDescent="0.3">
      <c r="A41" s="12" t="s">
        <v>13</v>
      </c>
      <c r="B41" s="19">
        <f t="shared" si="2"/>
        <v>1.1676267107097691</v>
      </c>
      <c r="C41" s="11">
        <v>1.8</v>
      </c>
      <c r="D41" s="11">
        <v>1.1000000000000001</v>
      </c>
      <c r="E41" s="11">
        <v>0.9</v>
      </c>
      <c r="F41" s="11">
        <v>0.8</v>
      </c>
      <c r="G41" s="8"/>
    </row>
    <row r="42" spans="1:7" s="9" customFormat="1" ht="13.5" customHeight="1" x14ac:dyDescent="0.3">
      <c r="A42" s="12" t="s">
        <v>14</v>
      </c>
      <c r="B42" s="19">
        <f t="shared" si="2"/>
        <v>1.2114029364310834</v>
      </c>
      <c r="C42" s="11">
        <v>1.8</v>
      </c>
      <c r="D42" s="11">
        <v>1</v>
      </c>
      <c r="E42" s="11">
        <v>0.8</v>
      </c>
      <c r="F42" s="11">
        <v>1.3</v>
      </c>
      <c r="G42" s="8"/>
    </row>
    <row r="43" spans="1:7" s="9" customFormat="1" ht="13.5" customHeight="1" x14ac:dyDescent="0.3">
      <c r="A43" s="12" t="s">
        <v>15</v>
      </c>
      <c r="B43" s="19">
        <f t="shared" si="2"/>
        <v>2.0576646883131691</v>
      </c>
      <c r="C43" s="11">
        <v>1.6</v>
      </c>
      <c r="D43" s="11">
        <v>1.9</v>
      </c>
      <c r="E43" s="11">
        <v>2.2999999999999998</v>
      </c>
      <c r="F43" s="11">
        <v>2.4</v>
      </c>
      <c r="G43" s="8"/>
    </row>
    <row r="44" spans="1:7" s="9" customFormat="1" ht="13.5" customHeight="1" x14ac:dyDescent="0.3">
      <c r="A44" s="12" t="s">
        <v>16</v>
      </c>
      <c r="B44" s="19">
        <f t="shared" si="2"/>
        <v>2.301774219934519</v>
      </c>
      <c r="C44" s="11">
        <v>1.4</v>
      </c>
      <c r="D44" s="11">
        <v>1.7</v>
      </c>
      <c r="E44" s="11">
        <v>2.2999999999999998</v>
      </c>
      <c r="F44" s="11">
        <v>3.7</v>
      </c>
      <c r="G44" s="8"/>
    </row>
    <row r="45" spans="1:7" s="9" customFormat="1" ht="13.5" customHeight="1" x14ac:dyDescent="0.3">
      <c r="A45" s="23" t="s">
        <v>17</v>
      </c>
      <c r="B45" s="19">
        <f t="shared" si="2"/>
        <v>6.1413261200753713</v>
      </c>
      <c r="C45" s="11">
        <v>5.7</v>
      </c>
      <c r="D45" s="11">
        <v>7.7</v>
      </c>
      <c r="E45" s="11">
        <v>6.8</v>
      </c>
      <c r="F45" s="11">
        <v>4.5</v>
      </c>
      <c r="G45" s="8"/>
    </row>
    <row r="46" spans="1:7" s="9" customFormat="1" ht="13.5" customHeight="1" x14ac:dyDescent="0.3">
      <c r="A46" s="12" t="s">
        <v>18</v>
      </c>
      <c r="B46" s="19">
        <f t="shared" si="2"/>
        <v>3.3991278153422053</v>
      </c>
      <c r="C46" s="11">
        <v>2.5</v>
      </c>
      <c r="D46" s="11">
        <v>3.2</v>
      </c>
      <c r="E46" s="11">
        <v>4.0999999999999996</v>
      </c>
      <c r="F46" s="11">
        <v>3.8</v>
      </c>
      <c r="G46" s="8"/>
    </row>
    <row r="47" spans="1:7" s="9" customFormat="1" ht="13.5" customHeight="1" x14ac:dyDescent="0.3">
      <c r="A47" s="12" t="s">
        <v>19</v>
      </c>
      <c r="B47" s="19">
        <f t="shared" si="2"/>
        <v>4.0377080565075998</v>
      </c>
      <c r="C47" s="11">
        <v>4.9000000000000004</v>
      </c>
      <c r="D47" s="11">
        <v>3.4</v>
      </c>
      <c r="E47" s="11">
        <v>3.2</v>
      </c>
      <c r="F47" s="11">
        <v>4.5999999999999996</v>
      </c>
      <c r="G47" s="8"/>
    </row>
    <row r="48" spans="1:7" s="9" customFormat="1" ht="13.5" customHeight="1" x14ac:dyDescent="0.3">
      <c r="A48" s="12" t="s">
        <v>20</v>
      </c>
      <c r="B48" s="19">
        <f t="shared" si="2"/>
        <v>1.8070280433160331</v>
      </c>
      <c r="C48" s="11">
        <v>1.5</v>
      </c>
      <c r="D48" s="11">
        <v>1.9</v>
      </c>
      <c r="E48" s="11">
        <v>1.8</v>
      </c>
      <c r="F48" s="11">
        <v>2</v>
      </c>
      <c r="G48" s="8"/>
    </row>
    <row r="49" spans="1:7" s="9" customFormat="1" ht="13.5" customHeight="1" x14ac:dyDescent="0.3">
      <c r="A49" s="12" t="s">
        <v>21</v>
      </c>
      <c r="B49" s="19">
        <f t="shared" si="2"/>
        <v>2.5366011697544386</v>
      </c>
      <c r="C49" s="11">
        <v>2.6</v>
      </c>
      <c r="D49" s="11">
        <v>2.8</v>
      </c>
      <c r="E49" s="11">
        <v>2</v>
      </c>
      <c r="F49" s="11">
        <v>2.8</v>
      </c>
      <c r="G49" s="8"/>
    </row>
    <row r="50" spans="1:7" s="9" customFormat="1" ht="13.5" customHeight="1" x14ac:dyDescent="0.3">
      <c r="A50" s="12" t="s">
        <v>22</v>
      </c>
      <c r="B50" s="19">
        <f t="shared" si="2"/>
        <v>4.7514983661580894</v>
      </c>
      <c r="C50" s="11">
        <v>3.1</v>
      </c>
      <c r="D50" s="11">
        <v>4.9000000000000004</v>
      </c>
      <c r="E50" s="11">
        <v>6.2</v>
      </c>
      <c r="F50" s="11">
        <v>4.8</v>
      </c>
      <c r="G50" s="8"/>
    </row>
    <row r="51" spans="1:7" s="9" customFormat="1" ht="13.5" customHeight="1" x14ac:dyDescent="0.3">
      <c r="A51" s="12" t="s">
        <v>23</v>
      </c>
      <c r="B51" s="19">
        <f t="shared" si="2"/>
        <v>1.5510660090582602</v>
      </c>
      <c r="C51" s="11">
        <v>2</v>
      </c>
      <c r="D51" s="11">
        <v>1.6</v>
      </c>
      <c r="E51" s="11">
        <v>1.3</v>
      </c>
      <c r="F51" s="11">
        <v>1.3</v>
      </c>
      <c r="G51" s="8"/>
    </row>
    <row r="52" spans="1:7" s="9" customFormat="1" ht="13.5" customHeight="1" x14ac:dyDescent="0.3">
      <c r="A52" s="12" t="s">
        <v>24</v>
      </c>
      <c r="B52" s="19" t="s">
        <v>2</v>
      </c>
      <c r="C52" s="19" t="s">
        <v>33</v>
      </c>
      <c r="D52" s="21" t="s">
        <v>33</v>
      </c>
      <c r="E52" s="11" t="s">
        <v>33</v>
      </c>
      <c r="F52" s="11" t="s">
        <v>33</v>
      </c>
    </row>
    <row r="53" spans="1:7" s="9" customFormat="1" ht="13.5" customHeight="1" x14ac:dyDescent="0.3">
      <c r="A53" s="13" t="s">
        <v>25</v>
      </c>
      <c r="B53" s="14" t="s">
        <v>2</v>
      </c>
      <c r="C53" s="14" t="s">
        <v>33</v>
      </c>
      <c r="D53" s="22" t="s">
        <v>33</v>
      </c>
      <c r="E53" s="14" t="s">
        <v>33</v>
      </c>
      <c r="F53" s="14" t="s">
        <v>33</v>
      </c>
    </row>
    <row r="54" spans="1:7" ht="15" customHeight="1" x14ac:dyDescent="0.35">
      <c r="A54" s="16"/>
    </row>
  </sheetData>
  <mergeCells count="5">
    <mergeCell ref="A4:A5"/>
    <mergeCell ref="B4:B5"/>
    <mergeCell ref="C4:F4"/>
    <mergeCell ref="B30:F30"/>
    <mergeCell ref="B6:F6"/>
  </mergeCells>
  <pageMargins left="0.43307086614173229" right="0.43307086614173229" top="0.59055118110236227" bottom="0" header="0" footer="0"/>
  <pageSetup paperSize="9" orientation="portrait" r:id="rId1"/>
  <headerFooter>
    <oddHeader>&amp;R&amp;"TH SarabunPSK,ธรรมดา"&amp;16 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ตาราง4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2022-02-25T08:35:12Z</cp:lastPrinted>
  <dcterms:created xsi:type="dcterms:W3CDTF">2014-02-26T23:21:30Z</dcterms:created>
  <dcterms:modified xsi:type="dcterms:W3CDTF">2022-03-08T04:42:15Z</dcterms:modified>
</cp:coreProperties>
</file>