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S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X60" i="1"/>
  <c r="W60"/>
  <c r="V60"/>
  <c r="U60"/>
  <c r="T60"/>
  <c r="S60"/>
  <c r="R60"/>
  <c r="Q60"/>
  <c r="P60"/>
  <c r="O60"/>
  <c r="M60"/>
  <c r="L60"/>
  <c r="K60"/>
  <c r="J60"/>
  <c r="I60"/>
  <c r="H60"/>
  <c r="G60"/>
  <c r="F60"/>
  <c r="E60"/>
  <c r="D60"/>
  <c r="C60"/>
  <c r="B60"/>
  <c r="X59"/>
  <c r="W59"/>
  <c r="V59"/>
  <c r="U59"/>
  <c r="T59"/>
  <c r="S59"/>
  <c r="R59"/>
  <c r="Q59"/>
  <c r="P59"/>
  <c r="O59"/>
  <c r="M59"/>
  <c r="L59"/>
  <c r="K59"/>
  <c r="J59"/>
  <c r="I59"/>
  <c r="H59"/>
  <c r="G59"/>
  <c r="F59"/>
  <c r="E59"/>
  <c r="D59"/>
  <c r="C59"/>
  <c r="B59"/>
  <c r="X58"/>
  <c r="W58"/>
  <c r="V58"/>
  <c r="U58"/>
  <c r="T58"/>
  <c r="S58"/>
  <c r="R58"/>
  <c r="Q58"/>
  <c r="P58"/>
  <c r="O58"/>
  <c r="M58"/>
  <c r="L58"/>
  <c r="K58"/>
  <c r="J58"/>
  <c r="I58"/>
  <c r="H58"/>
  <c r="G58"/>
  <c r="F58"/>
  <c r="E58"/>
  <c r="D58"/>
  <c r="C58"/>
  <c r="B58"/>
  <c r="X57"/>
  <c r="W57"/>
  <c r="V57"/>
  <c r="U57"/>
  <c r="T57"/>
  <c r="S57"/>
  <c r="R57"/>
  <c r="Q57"/>
  <c r="P57"/>
  <c r="O57"/>
  <c r="M57"/>
  <c r="L57"/>
  <c r="K57"/>
  <c r="J57"/>
  <c r="I57"/>
  <c r="H57"/>
  <c r="G57"/>
  <c r="F57"/>
  <c r="E57"/>
  <c r="D57"/>
  <c r="C57"/>
  <c r="B57"/>
  <c r="X56"/>
  <c r="W56"/>
  <c r="V56"/>
  <c r="U56"/>
  <c r="T56"/>
  <c r="S56"/>
  <c r="R56"/>
  <c r="Q56"/>
  <c r="P56"/>
  <c r="O56"/>
  <c r="M56"/>
  <c r="L56"/>
  <c r="K56"/>
  <c r="J56"/>
  <c r="I56"/>
  <c r="H56"/>
  <c r="G56"/>
  <c r="F56"/>
  <c r="E56"/>
  <c r="D56"/>
  <c r="C56"/>
  <c r="B56"/>
  <c r="X55"/>
  <c r="W55"/>
  <c r="V55"/>
  <c r="U55"/>
  <c r="T55"/>
  <c r="S55"/>
  <c r="R55"/>
  <c r="Q55"/>
  <c r="P55"/>
  <c r="O55"/>
  <c r="M55"/>
  <c r="L55"/>
  <c r="K55"/>
  <c r="J55"/>
  <c r="I55"/>
  <c r="H55"/>
  <c r="G55"/>
  <c r="F55"/>
  <c r="E55"/>
  <c r="D55"/>
  <c r="C55"/>
  <c r="B55"/>
  <c r="X54"/>
  <c r="W54"/>
  <c r="V54"/>
  <c r="U54"/>
  <c r="T54"/>
  <c r="S54"/>
  <c r="R54"/>
  <c r="Q54"/>
  <c r="P54"/>
  <c r="O54"/>
  <c r="M54"/>
  <c r="L54"/>
  <c r="K54"/>
  <c r="J54"/>
  <c r="I54"/>
  <c r="H54"/>
  <c r="G54"/>
  <c r="F54"/>
  <c r="E54"/>
  <c r="D54"/>
  <c r="C54"/>
  <c r="B54"/>
  <c r="X53"/>
  <c r="W53"/>
  <c r="V53"/>
  <c r="U53"/>
  <c r="T53"/>
  <c r="S53"/>
  <c r="R53"/>
  <c r="Q53"/>
  <c r="P53"/>
  <c r="O53"/>
  <c r="M53"/>
  <c r="L53"/>
  <c r="K53"/>
  <c r="J53"/>
  <c r="I53"/>
  <c r="H53"/>
  <c r="G53"/>
  <c r="F53"/>
  <c r="E53"/>
  <c r="D53"/>
  <c r="C53"/>
  <c r="B53"/>
  <c r="X52"/>
  <c r="W52"/>
  <c r="V52"/>
  <c r="U52"/>
  <c r="T52"/>
  <c r="S52"/>
  <c r="R52"/>
  <c r="Q52"/>
  <c r="P52"/>
  <c r="O52"/>
  <c r="M52"/>
  <c r="L52"/>
  <c r="K52"/>
  <c r="J52"/>
  <c r="I52"/>
  <c r="H52"/>
  <c r="G52"/>
  <c r="F52"/>
  <c r="E52"/>
  <c r="D52"/>
  <c r="C52"/>
  <c r="B52"/>
  <c r="N47"/>
  <c r="A47"/>
  <c r="X46"/>
  <c r="W46"/>
  <c r="V46"/>
  <c r="U46"/>
  <c r="T46"/>
  <c r="S46"/>
  <c r="R46"/>
  <c r="Q46"/>
  <c r="P46"/>
  <c r="O46"/>
  <c r="M46"/>
  <c r="L46"/>
  <c r="K46"/>
  <c r="J46"/>
  <c r="I46"/>
  <c r="H46"/>
  <c r="G46"/>
  <c r="F46"/>
  <c r="E46"/>
  <c r="D46"/>
  <c r="C46"/>
  <c r="B46"/>
  <c r="X45"/>
  <c r="W45"/>
  <c r="V45"/>
  <c r="U45"/>
  <c r="T45"/>
  <c r="S45"/>
  <c r="R45"/>
  <c r="Q45"/>
  <c r="P45"/>
  <c r="O45"/>
  <c r="M45"/>
  <c r="L45"/>
  <c r="K45"/>
  <c r="J45"/>
  <c r="I45"/>
  <c r="H45"/>
  <c r="G45"/>
  <c r="F45"/>
  <c r="E45"/>
  <c r="D45"/>
  <c r="C45"/>
  <c r="B45"/>
  <c r="X44"/>
  <c r="W44"/>
  <c r="V44"/>
  <c r="U44"/>
  <c r="T44"/>
  <c r="S44"/>
  <c r="R44"/>
  <c r="Q44"/>
  <c r="P44"/>
  <c r="O44"/>
  <c r="M44"/>
  <c r="L44"/>
  <c r="K44"/>
  <c r="J44"/>
  <c r="I44"/>
  <c r="H44"/>
  <c r="G44"/>
  <c r="F44"/>
  <c r="E44"/>
  <c r="D44"/>
  <c r="C44"/>
  <c r="B44"/>
  <c r="X43"/>
  <c r="W43"/>
  <c r="V43"/>
  <c r="U43"/>
  <c r="T43"/>
  <c r="S43"/>
  <c r="R43"/>
  <c r="Q43"/>
  <c r="P43"/>
  <c r="O43"/>
  <c r="M43"/>
  <c r="L43"/>
  <c r="K43"/>
  <c r="J43"/>
  <c r="I43"/>
  <c r="H43"/>
  <c r="G43"/>
  <c r="F43"/>
  <c r="E43"/>
  <c r="D43"/>
  <c r="C43"/>
  <c r="B43"/>
  <c r="X42"/>
  <c r="W42"/>
  <c r="V42"/>
  <c r="U42"/>
  <c r="T42"/>
  <c r="S42"/>
  <c r="R42"/>
  <c r="Q42"/>
  <c r="P42"/>
  <c r="O42"/>
  <c r="M42"/>
  <c r="L42"/>
  <c r="K42"/>
  <c r="J42"/>
  <c r="I42"/>
  <c r="H42"/>
  <c r="G42"/>
  <c r="F42"/>
  <c r="E42"/>
  <c r="D42"/>
  <c r="C42"/>
  <c r="B42"/>
  <c r="X41"/>
  <c r="W41"/>
  <c r="V41"/>
  <c r="U41"/>
  <c r="T41"/>
  <c r="S41"/>
  <c r="R41"/>
  <c r="Q41"/>
  <c r="P41"/>
  <c r="O41"/>
  <c r="M41"/>
  <c r="L41"/>
  <c r="K41"/>
  <c r="J41"/>
  <c r="I41"/>
  <c r="H41"/>
  <c r="G41"/>
  <c r="F41"/>
  <c r="E41"/>
  <c r="D41"/>
  <c r="C41"/>
  <c r="B41"/>
  <c r="X40"/>
  <c r="W40"/>
  <c r="V40"/>
  <c r="U40"/>
  <c r="T40"/>
  <c r="S40"/>
  <c r="R40"/>
  <c r="Q40"/>
  <c r="P40"/>
  <c r="O40"/>
  <c r="M40"/>
  <c r="L40"/>
  <c r="K40"/>
  <c r="J40"/>
  <c r="I40"/>
  <c r="H40"/>
  <c r="G40"/>
  <c r="F40"/>
  <c r="E40"/>
  <c r="D40"/>
  <c r="C40"/>
  <c r="B40"/>
  <c r="X39"/>
  <c r="W39"/>
  <c r="V39"/>
  <c r="U39"/>
  <c r="T39"/>
  <c r="S39"/>
  <c r="R39"/>
  <c r="Q39"/>
  <c r="P39"/>
  <c r="O39"/>
  <c r="M39"/>
  <c r="L39"/>
  <c r="K39"/>
  <c r="J39"/>
  <c r="I39"/>
  <c r="H39"/>
  <c r="G39"/>
  <c r="F39"/>
  <c r="E39"/>
  <c r="D39"/>
  <c r="C39"/>
  <c r="B39"/>
  <c r="X38"/>
  <c r="W38"/>
  <c r="V38"/>
  <c r="U38"/>
  <c r="T38"/>
  <c r="S38"/>
  <c r="R38"/>
  <c r="Q38"/>
  <c r="P38"/>
  <c r="O38"/>
  <c r="M38"/>
  <c r="L38"/>
  <c r="K38"/>
  <c r="J38"/>
  <c r="I38"/>
  <c r="H38"/>
  <c r="G38"/>
  <c r="F38"/>
  <c r="E38"/>
  <c r="D38"/>
  <c r="C38"/>
  <c r="B38"/>
  <c r="X37"/>
  <c r="W37"/>
  <c r="V37"/>
  <c r="U37"/>
  <c r="T37"/>
  <c r="S37"/>
  <c r="R37"/>
  <c r="Q37"/>
  <c r="P37"/>
  <c r="O37"/>
  <c r="M37"/>
  <c r="L37"/>
  <c r="K37"/>
  <c r="J37"/>
  <c r="I37"/>
  <c r="H37"/>
  <c r="G37"/>
  <c r="F37"/>
  <c r="E37"/>
  <c r="D37"/>
  <c r="C37"/>
  <c r="B37"/>
  <c r="X36"/>
  <c r="W36"/>
  <c r="V36"/>
  <c r="U36"/>
  <c r="T36"/>
  <c r="S36"/>
  <c r="R36"/>
  <c r="Q36"/>
  <c r="P36"/>
  <c r="O36"/>
  <c r="M36"/>
  <c r="L36"/>
  <c r="K36"/>
  <c r="J36"/>
  <c r="I36"/>
  <c r="H36"/>
  <c r="G36"/>
  <c r="F36"/>
  <c r="E36"/>
  <c r="D36"/>
  <c r="C36"/>
  <c r="B36"/>
  <c r="X35"/>
  <c r="W35"/>
  <c r="V35"/>
  <c r="U35"/>
  <c r="T35"/>
  <c r="S35"/>
  <c r="R35"/>
  <c r="Q35"/>
  <c r="P35"/>
  <c r="O35"/>
  <c r="M35"/>
  <c r="L35"/>
  <c r="K35"/>
  <c r="J35"/>
  <c r="I35"/>
  <c r="H35"/>
  <c r="G35"/>
  <c r="F35"/>
  <c r="E35"/>
  <c r="D35"/>
  <c r="C35"/>
  <c r="B35"/>
  <c r="X34"/>
  <c r="W34"/>
  <c r="V34"/>
  <c r="U34"/>
  <c r="T34"/>
  <c r="S34"/>
  <c r="R34"/>
  <c r="Q34"/>
  <c r="P34"/>
  <c r="O34"/>
  <c r="M34"/>
  <c r="L34"/>
  <c r="K34"/>
  <c r="J34"/>
  <c r="I34"/>
  <c r="H34"/>
  <c r="G34"/>
  <c r="F34"/>
  <c r="E34"/>
  <c r="D34"/>
  <c r="C34"/>
  <c r="B34"/>
  <c r="X33"/>
  <c r="W33"/>
  <c r="V33"/>
  <c r="U33"/>
  <c r="T33"/>
  <c r="S33"/>
  <c r="R33"/>
  <c r="Q33"/>
  <c r="P33"/>
  <c r="O33"/>
  <c r="M33"/>
  <c r="L33"/>
  <c r="K33"/>
  <c r="J33"/>
  <c r="I33"/>
  <c r="H33"/>
  <c r="G33"/>
  <c r="F33"/>
  <c r="E33"/>
  <c r="D33"/>
  <c r="C33"/>
  <c r="B33"/>
  <c r="X32"/>
  <c r="W32"/>
  <c r="V32"/>
  <c r="U32"/>
  <c r="T32"/>
  <c r="S32"/>
  <c r="R32"/>
  <c r="Q32"/>
  <c r="P32"/>
  <c r="O32"/>
  <c r="M32"/>
  <c r="L32"/>
  <c r="K32"/>
  <c r="J32"/>
  <c r="I32"/>
  <c r="H32"/>
  <c r="G32"/>
  <c r="F32"/>
  <c r="E32"/>
  <c r="D32"/>
  <c r="C32"/>
  <c r="B32"/>
  <c r="X31"/>
  <c r="W31"/>
  <c r="V31"/>
  <c r="U31"/>
  <c r="T31"/>
  <c r="S31"/>
  <c r="R31"/>
  <c r="Q31"/>
  <c r="P31"/>
  <c r="O31"/>
  <c r="M31"/>
  <c r="L31"/>
  <c r="K31"/>
  <c r="J31"/>
  <c r="I31"/>
  <c r="H31"/>
  <c r="G31"/>
  <c r="F31"/>
  <c r="E31"/>
  <c r="D31"/>
  <c r="C31"/>
  <c r="B31"/>
  <c r="X30"/>
  <c r="W30"/>
  <c r="V30"/>
  <c r="U30"/>
  <c r="T30"/>
  <c r="S30"/>
  <c r="R30"/>
  <c r="Q30"/>
  <c r="P30"/>
  <c r="O30"/>
  <c r="M30"/>
  <c r="L30"/>
  <c r="K30"/>
  <c r="J30"/>
  <c r="I30"/>
  <c r="H30"/>
  <c r="G30"/>
  <c r="F30"/>
  <c r="E30"/>
  <c r="D30"/>
  <c r="C30"/>
  <c r="B30"/>
  <c r="X29"/>
  <c r="W29"/>
  <c r="V29"/>
  <c r="U29"/>
  <c r="T29"/>
  <c r="S29"/>
  <c r="R29"/>
  <c r="Q29"/>
  <c r="P29"/>
  <c r="O29"/>
  <c r="M29"/>
  <c r="L29"/>
  <c r="K29"/>
  <c r="J29"/>
  <c r="I29"/>
  <c r="H29"/>
  <c r="G29"/>
  <c r="F29"/>
  <c r="E29"/>
  <c r="D29"/>
  <c r="C29"/>
  <c r="B29"/>
  <c r="N24"/>
  <c r="X23"/>
  <c r="W23"/>
  <c r="V23"/>
  <c r="U23"/>
  <c r="T23"/>
  <c r="S23"/>
  <c r="R23"/>
  <c r="Q23"/>
  <c r="P23"/>
  <c r="O23"/>
  <c r="M23"/>
  <c r="L23"/>
  <c r="K23"/>
  <c r="J23"/>
  <c r="I23"/>
  <c r="H23"/>
  <c r="G23"/>
  <c r="F23"/>
  <c r="E23"/>
  <c r="D23"/>
  <c r="C23"/>
  <c r="B23"/>
  <c r="X22"/>
  <c r="W22"/>
  <c r="V22"/>
  <c r="U22"/>
  <c r="T22"/>
  <c r="S22"/>
  <c r="R22"/>
  <c r="Q22"/>
  <c r="P22"/>
  <c r="O22"/>
  <c r="M22"/>
  <c r="L22"/>
  <c r="K22"/>
  <c r="J22"/>
  <c r="I22"/>
  <c r="H22"/>
  <c r="G22"/>
  <c r="F22"/>
  <c r="E22"/>
  <c r="D22"/>
  <c r="C22"/>
  <c r="B22"/>
  <c r="X21"/>
  <c r="W21"/>
  <c r="V21"/>
  <c r="U21"/>
  <c r="T21"/>
  <c r="S21"/>
  <c r="R21"/>
  <c r="Q21"/>
  <c r="P21"/>
  <c r="O21"/>
  <c r="M21"/>
  <c r="L21"/>
  <c r="K21"/>
  <c r="J21"/>
  <c r="I21"/>
  <c r="H21"/>
  <c r="G21"/>
  <c r="F21"/>
  <c r="E21"/>
  <c r="D21"/>
  <c r="C21"/>
  <c r="B21"/>
  <c r="X20"/>
  <c r="W20"/>
  <c r="V20"/>
  <c r="U20"/>
  <c r="T20"/>
  <c r="S20"/>
  <c r="R20"/>
  <c r="Q20"/>
  <c r="P20"/>
  <c r="O20"/>
  <c r="M20"/>
  <c r="L20"/>
  <c r="K20"/>
  <c r="J20"/>
  <c r="I20"/>
  <c r="H20"/>
  <c r="G20"/>
  <c r="F20"/>
  <c r="E20"/>
  <c r="D20"/>
  <c r="C20"/>
  <c r="B20"/>
  <c r="X19"/>
  <c r="W19"/>
  <c r="V19"/>
  <c r="U19"/>
  <c r="T19"/>
  <c r="S19"/>
  <c r="R19"/>
  <c r="Q19"/>
  <c r="P19"/>
  <c r="O19"/>
  <c r="M19"/>
  <c r="L19"/>
  <c r="K19"/>
  <c r="J19"/>
  <c r="I19"/>
  <c r="H19"/>
  <c r="G19"/>
  <c r="F19"/>
  <c r="E19"/>
  <c r="D19"/>
  <c r="C19"/>
  <c r="B19"/>
  <c r="X18"/>
  <c r="W18"/>
  <c r="V18"/>
  <c r="U18"/>
  <c r="T18"/>
  <c r="S18"/>
  <c r="R18"/>
  <c r="Q18"/>
  <c r="P18"/>
  <c r="O18"/>
  <c r="M18"/>
  <c r="L18"/>
  <c r="K18"/>
  <c r="J18"/>
  <c r="I18"/>
  <c r="H18"/>
  <c r="G18"/>
  <c r="F18"/>
  <c r="E18"/>
  <c r="D18"/>
  <c r="C18"/>
  <c r="B18"/>
  <c r="X17"/>
  <c r="W17"/>
  <c r="V17"/>
  <c r="U17"/>
  <c r="T17"/>
  <c r="S17"/>
  <c r="R17"/>
  <c r="Q17"/>
  <c r="P17"/>
  <c r="O17"/>
  <c r="M17"/>
  <c r="L17"/>
  <c r="K17"/>
  <c r="J17"/>
  <c r="I17"/>
  <c r="H17"/>
  <c r="G17"/>
  <c r="F17"/>
  <c r="E17"/>
  <c r="D17"/>
  <c r="C17"/>
  <c r="B17"/>
  <c r="X16"/>
  <c r="W16"/>
  <c r="V16"/>
  <c r="U16"/>
  <c r="T16"/>
  <c r="S16"/>
  <c r="R16"/>
  <c r="Q16"/>
  <c r="P16"/>
  <c r="O16"/>
  <c r="M16"/>
  <c r="L16"/>
  <c r="K16"/>
  <c r="J16"/>
  <c r="I16"/>
  <c r="H16"/>
  <c r="G16"/>
  <c r="F16"/>
  <c r="E16"/>
  <c r="D16"/>
  <c r="C16"/>
  <c r="B16"/>
  <c r="X15"/>
  <c r="W15"/>
  <c r="V15"/>
  <c r="U15"/>
  <c r="T15"/>
  <c r="S15"/>
  <c r="R15"/>
  <c r="Q15"/>
  <c r="P15"/>
  <c r="O15"/>
  <c r="M15"/>
  <c r="L15"/>
  <c r="K15"/>
  <c r="J15"/>
  <c r="I15"/>
  <c r="H15"/>
  <c r="G15"/>
  <c r="F15"/>
  <c r="E15"/>
  <c r="D15"/>
  <c r="C15"/>
  <c r="B15"/>
  <c r="X14"/>
  <c r="W14"/>
  <c r="V14"/>
  <c r="U14"/>
  <c r="T14"/>
  <c r="S14"/>
  <c r="R14"/>
  <c r="Q14"/>
  <c r="P14"/>
  <c r="O14"/>
  <c r="M14"/>
  <c r="L14"/>
  <c r="K14"/>
  <c r="J14"/>
  <c r="I14"/>
  <c r="H14"/>
  <c r="G14"/>
  <c r="F14"/>
  <c r="E14"/>
  <c r="D14"/>
  <c r="C14"/>
  <c r="B14"/>
  <c r="X13"/>
  <c r="W13"/>
  <c r="V13"/>
  <c r="U13"/>
  <c r="T13"/>
  <c r="S13"/>
  <c r="R13"/>
  <c r="Q13"/>
  <c r="P13"/>
  <c r="O13"/>
  <c r="M13"/>
  <c r="L13"/>
  <c r="K13"/>
  <c r="J13"/>
  <c r="I13"/>
  <c r="H13"/>
  <c r="G13"/>
  <c r="F13"/>
  <c r="E13"/>
  <c r="D13"/>
  <c r="C13"/>
  <c r="B13"/>
  <c r="X12"/>
  <c r="W12"/>
  <c r="V12"/>
  <c r="U12"/>
  <c r="T12"/>
  <c r="S12"/>
  <c r="R12"/>
  <c r="Q12"/>
  <c r="P12"/>
  <c r="O12"/>
  <c r="M12"/>
  <c r="L12"/>
  <c r="K12"/>
  <c r="J12"/>
  <c r="I12"/>
  <c r="H12"/>
  <c r="G12"/>
  <c r="F12"/>
  <c r="E12"/>
  <c r="D12"/>
  <c r="C12"/>
  <c r="B12"/>
  <c r="X11"/>
  <c r="W11"/>
  <c r="V11"/>
  <c r="U11"/>
  <c r="T11"/>
  <c r="S11"/>
  <c r="R11"/>
  <c r="Q11"/>
  <c r="P11"/>
  <c r="O11"/>
  <c r="M11"/>
  <c r="L11"/>
  <c r="K11"/>
  <c r="J11"/>
  <c r="I11"/>
  <c r="H11"/>
  <c r="G11"/>
  <c r="F11"/>
  <c r="E11"/>
  <c r="D11"/>
  <c r="C11"/>
  <c r="B11"/>
  <c r="X10"/>
  <c r="W10"/>
  <c r="V10"/>
  <c r="U10"/>
  <c r="T10"/>
  <c r="S10"/>
  <c r="R10"/>
  <c r="Q10"/>
  <c r="P10"/>
  <c r="O10"/>
  <c r="M10"/>
  <c r="L10"/>
  <c r="K10"/>
  <c r="J10"/>
  <c r="I10"/>
  <c r="H10"/>
  <c r="G10"/>
  <c r="F10"/>
  <c r="E10"/>
  <c r="D10"/>
  <c r="C10"/>
  <c r="B10"/>
  <c r="X9"/>
  <c r="W9"/>
  <c r="V9"/>
  <c r="U9"/>
  <c r="T9"/>
  <c r="S9"/>
  <c r="R9"/>
  <c r="Q9"/>
  <c r="P9"/>
  <c r="O9"/>
  <c r="M9"/>
  <c r="L9"/>
  <c r="K9"/>
  <c r="J9"/>
  <c r="I9"/>
  <c r="H9"/>
  <c r="G9"/>
  <c r="F9"/>
  <c r="E9"/>
  <c r="D9"/>
  <c r="C9"/>
  <c r="B9"/>
  <c r="X8"/>
  <c r="W8"/>
  <c r="V8"/>
  <c r="U8"/>
  <c r="T8"/>
  <c r="S8"/>
  <c r="R8"/>
  <c r="Q8"/>
  <c r="P8"/>
  <c r="O8"/>
  <c r="M8"/>
  <c r="L8"/>
  <c r="K8"/>
  <c r="J8"/>
  <c r="I8"/>
  <c r="H8"/>
  <c r="G8"/>
  <c r="F8"/>
  <c r="E8"/>
  <c r="D8"/>
  <c r="C8"/>
  <c r="B8"/>
  <c r="X7"/>
  <c r="W7"/>
  <c r="V7"/>
  <c r="U7"/>
  <c r="T7"/>
  <c r="S7"/>
  <c r="R7"/>
  <c r="Q7"/>
  <c r="P7"/>
  <c r="O7"/>
  <c r="M7"/>
  <c r="L7"/>
  <c r="K7"/>
  <c r="J7"/>
  <c r="I7"/>
  <c r="H7"/>
  <c r="G7"/>
  <c r="F7"/>
  <c r="E7"/>
  <c r="D7"/>
  <c r="C7"/>
  <c r="B7"/>
  <c r="X6"/>
  <c r="W6"/>
  <c r="V6"/>
  <c r="U6"/>
  <c r="T6"/>
  <c r="S6"/>
  <c r="R6"/>
  <c r="Q6"/>
  <c r="P6"/>
  <c r="O6"/>
  <c r="M6"/>
  <c r="L6"/>
  <c r="K6"/>
  <c r="J6"/>
  <c r="I6"/>
  <c r="H6"/>
  <c r="G6"/>
  <c r="F6"/>
  <c r="E6"/>
  <c r="D6"/>
  <c r="C6"/>
  <c r="B6"/>
  <c r="N1"/>
</calcChain>
</file>

<file path=xl/sharedStrings.xml><?xml version="1.0" encoding="utf-8"?>
<sst xmlns="http://schemas.openxmlformats.org/spreadsheetml/2006/main" count="257" uniqueCount="68">
  <si>
    <t xml:space="preserve">   ตารางที่ 4  ประชากรอายุ 15 ปีขึ้นไปที่มีงานทำ จำแนกตามอุตสาหกรรมและเพศ ภาคใต้ เป็นรายจังหวัด ไตรมาสที่ 1 (มกราคม - มีนาคม)  2564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</si>
  <si>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</si>
  <si>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</si>
  <si>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</si>
  <si>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</si>
  <si>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</si>
  <si>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</si>
  <si>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</si>
  <si>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</si>
  <si>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</si>
  <si>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</si>
  <si>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</si>
  <si>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</si>
  <si>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</si>
  <si>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</si>
  <si>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</si>
  <si>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</si>
  <si>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ไม่ทราบ</t>
  </si>
  <si>
    <t>จังหวัดและเพศ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</si>
  <si>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</si>
  <si>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</si>
  <si>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</si>
  <si>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</si>
  <si>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</si>
  <si>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</si>
  <si>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</si>
  <si>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</si>
  <si>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</si>
  <si>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</si>
  <si>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</si>
  <si>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</si>
  <si>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</si>
  <si>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</si>
  <si>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</si>
  <si>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</si>
  <si>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</si>
  <si>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</si>
  <si>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</si>
  <si>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</si>
  <si>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</si>
  <si>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</si>
  <si>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</si>
  <si>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</si>
  <si>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</si>
  <si>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</si>
  <si>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</si>
  <si>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</si>
  <si>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</si>
  <si>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</si>
  <si>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</si>
  <si>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</si>
  <si>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</si>
  <si>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</si>
  <si>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นครศรีธรรมราช                    </t>
  </si>
  <si>
    <t xml:space="preserve">  กระบี่                           </t>
  </si>
  <si>
    <t xml:space="preserve">  พังงา                            </t>
  </si>
  <si>
    <t xml:space="preserve">  ภูเก็ต                           </t>
  </si>
  <si>
    <t xml:space="preserve">  สุราษฎร์ธานี                     </t>
  </si>
  <si>
    <t xml:space="preserve">   ตารางที่ 4  ประชากรอายุ 15 ปีขึ้นไปที่มีงานทำ จำแนกตามอุตสาหกรรมและเพศ ภาคใต้ เป็นรายจังหวัด ไตรมาสที่ 1 (มกราคม - มีนาคม)  2564  (ต่อ)</t>
  </si>
  <si>
    <t xml:space="preserve">  ระนอง                            </t>
  </si>
  <si>
    <t xml:space="preserve">  ชุมพร                            </t>
  </si>
  <si>
    <t xml:space="preserve">  สงขลา                            </t>
  </si>
  <si>
    <t xml:space="preserve">  สตูล                             </t>
  </si>
  <si>
    <t xml:space="preserve">  ตรัง                             </t>
  </si>
  <si>
    <t xml:space="preserve">  พัทลุง                           </t>
  </si>
  <si>
    <t xml:space="preserve">  ปัตตานี                          </t>
  </si>
  <si>
    <t xml:space="preserve">  ยะลา                             </t>
  </si>
  <si>
    <t xml:space="preserve">  นราธิวาส                      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</si>
</sst>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87" fontId="3" fillId="0" borderId="0" xfId="1" applyNumberFormat="1" applyFont="1" applyAlignment="1">
      <alignment horizontal="right"/>
    </xf>
    <xf numFmtId="187" fontId="6" fillId="0" borderId="0" xfId="1" applyNumberFormat="1" applyFont="1" applyAlignment="1">
      <alignment horizontal="right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MA64\ma264\MA264(&#3617;.&#3588;.-&#3617;&#3637;.&#3588;.63)\&#3616;&#3634;&#3588;&#3651;&#3605;&#3657;%2026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5117461.32</v>
          </cell>
        </row>
      </sheetData>
      <sheetData sheetId="3">
        <row r="5">
          <cell r="B5">
            <v>5117461.32</v>
          </cell>
          <cell r="C5">
            <v>2179979.5699999998</v>
          </cell>
          <cell r="D5">
            <v>12283.84</v>
          </cell>
          <cell r="E5">
            <v>411542.04</v>
          </cell>
          <cell r="F5">
            <v>11515.84</v>
          </cell>
          <cell r="G5">
            <v>7065.98</v>
          </cell>
          <cell r="H5">
            <v>266312.75</v>
          </cell>
          <cell r="I5">
            <v>895262.37</v>
          </cell>
          <cell r="J5">
            <v>105082.22</v>
          </cell>
          <cell r="K5">
            <v>427544.8</v>
          </cell>
          <cell r="L5">
            <v>12964.07</v>
          </cell>
          <cell r="M5">
            <v>45088.22</v>
          </cell>
          <cell r="N5">
            <v>9759.5300000000007</v>
          </cell>
          <cell r="O5">
            <v>36434.97</v>
          </cell>
          <cell r="P5">
            <v>46792.83</v>
          </cell>
          <cell r="Q5">
            <v>241323.62</v>
          </cell>
          <cell r="R5">
            <v>175507.59</v>
          </cell>
          <cell r="S5">
            <v>89952.12</v>
          </cell>
          <cell r="T5">
            <v>21906.57</v>
          </cell>
          <cell r="U5">
            <v>101222.89</v>
          </cell>
          <cell r="V5">
            <v>19659.62</v>
          </cell>
          <cell r="X5">
            <v>259.88</v>
          </cell>
        </row>
        <row r="6">
          <cell r="B6">
            <v>2807542.55</v>
          </cell>
          <cell r="C6">
            <v>1324485.95</v>
          </cell>
          <cell r="D6">
            <v>10191.82</v>
          </cell>
          <cell r="E6">
            <v>200455.07</v>
          </cell>
          <cell r="F6">
            <v>9824.7800000000007</v>
          </cell>
          <cell r="G6">
            <v>6244.43</v>
          </cell>
          <cell r="H6">
            <v>248855.58</v>
          </cell>
          <cell r="I6">
            <v>430510.39</v>
          </cell>
          <cell r="J6">
            <v>88918.399999999994</v>
          </cell>
          <cell r="K6">
            <v>129289.38</v>
          </cell>
          <cell r="L6">
            <v>9426.84</v>
          </cell>
          <cell r="M6">
            <v>14678.7</v>
          </cell>
          <cell r="N6">
            <v>5857.32</v>
          </cell>
          <cell r="O6">
            <v>20587.509999999998</v>
          </cell>
          <cell r="P6">
            <v>31779.89</v>
          </cell>
          <cell r="Q6">
            <v>147079.09</v>
          </cell>
          <cell r="R6">
            <v>50605.69</v>
          </cell>
          <cell r="S6">
            <v>15491.48</v>
          </cell>
          <cell r="T6">
            <v>14061.7</v>
          </cell>
          <cell r="U6">
            <v>47894.29</v>
          </cell>
          <cell r="V6">
            <v>1304.26</v>
          </cell>
          <cell r="X6" t="str">
            <v>-</v>
          </cell>
        </row>
        <row r="7">
          <cell r="B7">
            <v>2309918.77</v>
          </cell>
          <cell r="C7">
            <v>855493.62</v>
          </cell>
          <cell r="D7">
            <v>2092.0300000000002</v>
          </cell>
          <cell r="E7">
            <v>211086.98</v>
          </cell>
          <cell r="F7">
            <v>1691.06</v>
          </cell>
          <cell r="G7">
            <v>821.55</v>
          </cell>
          <cell r="H7">
            <v>17457.16</v>
          </cell>
          <cell r="I7">
            <v>464751.98</v>
          </cell>
          <cell r="J7">
            <v>16163.83</v>
          </cell>
          <cell r="K7">
            <v>298255.43</v>
          </cell>
          <cell r="L7">
            <v>3537.24</v>
          </cell>
          <cell r="M7">
            <v>30409.52</v>
          </cell>
          <cell r="N7">
            <v>3902.21</v>
          </cell>
          <cell r="O7">
            <v>15847.46</v>
          </cell>
          <cell r="P7">
            <v>15012.94</v>
          </cell>
          <cell r="Q7">
            <v>94244.53</v>
          </cell>
          <cell r="R7">
            <v>124901.89</v>
          </cell>
          <cell r="S7">
            <v>74460.639999999999</v>
          </cell>
          <cell r="T7">
            <v>7844.86</v>
          </cell>
          <cell r="U7">
            <v>53328.6</v>
          </cell>
          <cell r="V7">
            <v>18355.36</v>
          </cell>
          <cell r="X7">
            <v>259.88</v>
          </cell>
        </row>
        <row r="8">
          <cell r="B8">
            <v>917593.51</v>
          </cell>
          <cell r="C8">
            <v>446364.1</v>
          </cell>
          <cell r="D8">
            <v>816.34</v>
          </cell>
          <cell r="E8">
            <v>69725.509999999995</v>
          </cell>
          <cell r="F8">
            <v>1868.17</v>
          </cell>
          <cell r="G8">
            <v>723.47</v>
          </cell>
          <cell r="H8">
            <v>34572.42</v>
          </cell>
          <cell r="I8">
            <v>175695.05</v>
          </cell>
          <cell r="J8">
            <v>7476.07</v>
          </cell>
          <cell r="K8">
            <v>60308.79</v>
          </cell>
          <cell r="L8">
            <v>618.20000000000005</v>
          </cell>
          <cell r="M8">
            <v>2988.44</v>
          </cell>
          <cell r="N8">
            <v>257.7</v>
          </cell>
          <cell r="O8">
            <v>3512.82</v>
          </cell>
          <cell r="P8">
            <v>3004.04</v>
          </cell>
          <cell r="Q8">
            <v>45803.37</v>
          </cell>
          <cell r="R8">
            <v>24294.21</v>
          </cell>
          <cell r="S8">
            <v>14234.04</v>
          </cell>
          <cell r="T8">
            <v>1852.4</v>
          </cell>
          <cell r="U8">
            <v>19076.310000000001</v>
          </cell>
          <cell r="V8">
            <v>4402.07</v>
          </cell>
          <cell r="X8" t="str">
            <v>-</v>
          </cell>
        </row>
        <row r="9">
          <cell r="B9">
            <v>495892.01</v>
          </cell>
          <cell r="C9">
            <v>267720.96999999997</v>
          </cell>
          <cell r="D9" t="str">
            <v>-</v>
          </cell>
          <cell r="E9">
            <v>38297.96</v>
          </cell>
          <cell r="F9">
            <v>1494.26</v>
          </cell>
          <cell r="G9">
            <v>723.47</v>
          </cell>
          <cell r="H9">
            <v>33885.24</v>
          </cell>
          <cell r="I9">
            <v>80957.179999999993</v>
          </cell>
          <cell r="J9">
            <v>6633.33</v>
          </cell>
          <cell r="K9">
            <v>13617.32</v>
          </cell>
          <cell r="L9">
            <v>342.55</v>
          </cell>
          <cell r="M9">
            <v>1995.45</v>
          </cell>
          <cell r="N9">
            <v>257.7</v>
          </cell>
          <cell r="O9">
            <v>1860.07</v>
          </cell>
          <cell r="P9">
            <v>598.15</v>
          </cell>
          <cell r="Q9">
            <v>30933.89</v>
          </cell>
          <cell r="R9">
            <v>6077.9</v>
          </cell>
          <cell r="S9">
            <v>772.94</v>
          </cell>
          <cell r="T9">
            <v>1852.4</v>
          </cell>
          <cell r="U9">
            <v>7871.23</v>
          </cell>
          <cell r="V9" t="str">
            <v>-</v>
          </cell>
          <cell r="X9" t="str">
            <v>-</v>
          </cell>
        </row>
        <row r="10">
          <cell r="B10">
            <v>421701.5</v>
          </cell>
          <cell r="C10">
            <v>178643.13</v>
          </cell>
          <cell r="D10">
            <v>816.34</v>
          </cell>
          <cell r="E10">
            <v>31427.55</v>
          </cell>
          <cell r="F10">
            <v>373.91</v>
          </cell>
          <cell r="G10" t="str">
            <v>-</v>
          </cell>
          <cell r="H10">
            <v>687.18</v>
          </cell>
          <cell r="I10">
            <v>94737.86</v>
          </cell>
          <cell r="J10">
            <v>842.73</v>
          </cell>
          <cell r="K10">
            <v>46691.46</v>
          </cell>
          <cell r="L10">
            <v>275.64999999999998</v>
          </cell>
          <cell r="M10">
            <v>992.99</v>
          </cell>
          <cell r="N10" t="str">
            <v>-</v>
          </cell>
          <cell r="O10">
            <v>1652.75</v>
          </cell>
          <cell r="P10">
            <v>2405.89</v>
          </cell>
          <cell r="Q10">
            <v>14869.48</v>
          </cell>
          <cell r="R10">
            <v>18216.310000000001</v>
          </cell>
          <cell r="S10">
            <v>13461.1</v>
          </cell>
          <cell r="T10" t="str">
            <v>-</v>
          </cell>
          <cell r="U10">
            <v>11205.08</v>
          </cell>
          <cell r="V10">
            <v>4402.07</v>
          </cell>
          <cell r="X10" t="str">
            <v>-</v>
          </cell>
        </row>
        <row r="11">
          <cell r="B11">
            <v>207985.4</v>
          </cell>
          <cell r="C11">
            <v>102865.25</v>
          </cell>
          <cell r="D11">
            <v>899.06</v>
          </cell>
          <cell r="E11">
            <v>10044.86</v>
          </cell>
          <cell r="F11">
            <v>561.9</v>
          </cell>
          <cell r="G11">
            <v>285.95</v>
          </cell>
          <cell r="H11">
            <v>9526.36</v>
          </cell>
          <cell r="I11">
            <v>35854.26</v>
          </cell>
          <cell r="J11">
            <v>3049.77</v>
          </cell>
          <cell r="K11">
            <v>20359.419999999998</v>
          </cell>
          <cell r="L11">
            <v>103.2</v>
          </cell>
          <cell r="M11">
            <v>1166.6099999999999</v>
          </cell>
          <cell r="N11">
            <v>52.01</v>
          </cell>
          <cell r="O11">
            <v>1047.8599999999999</v>
          </cell>
          <cell r="P11">
            <v>1753.47</v>
          </cell>
          <cell r="Q11">
            <v>5350.15</v>
          </cell>
          <cell r="R11">
            <v>7481.46</v>
          </cell>
          <cell r="S11">
            <v>3560.49</v>
          </cell>
          <cell r="T11">
            <v>1235.47</v>
          </cell>
          <cell r="U11">
            <v>2541.9499999999998</v>
          </cell>
          <cell r="V11">
            <v>245.89</v>
          </cell>
          <cell r="X11" t="str">
            <v>-</v>
          </cell>
        </row>
        <row r="12">
          <cell r="B12">
            <v>119952.6</v>
          </cell>
          <cell r="C12">
            <v>68531.179999999993</v>
          </cell>
          <cell r="D12">
            <v>768.28</v>
          </cell>
          <cell r="E12">
            <v>4610.84</v>
          </cell>
          <cell r="F12">
            <v>314.49</v>
          </cell>
          <cell r="G12">
            <v>285.95</v>
          </cell>
          <cell r="H12">
            <v>8875.1200000000008</v>
          </cell>
          <cell r="I12">
            <v>16195.89</v>
          </cell>
          <cell r="J12">
            <v>2598.88</v>
          </cell>
          <cell r="K12">
            <v>7431.82</v>
          </cell>
          <cell r="L12">
            <v>103.2</v>
          </cell>
          <cell r="M12">
            <v>327.45999999999998</v>
          </cell>
          <cell r="N12">
            <v>52.01</v>
          </cell>
          <cell r="O12">
            <v>889.09</v>
          </cell>
          <cell r="P12">
            <v>1552.64</v>
          </cell>
          <cell r="Q12">
            <v>3210.7</v>
          </cell>
          <cell r="R12">
            <v>2093.88</v>
          </cell>
          <cell r="S12">
            <v>472.98</v>
          </cell>
          <cell r="T12">
            <v>1179.19</v>
          </cell>
          <cell r="U12">
            <v>437.5</v>
          </cell>
          <cell r="V12">
            <v>21.51</v>
          </cell>
          <cell r="X12" t="str">
            <v>-</v>
          </cell>
        </row>
        <row r="13">
          <cell r="B13">
            <v>88032.8</v>
          </cell>
          <cell r="C13">
            <v>34334.07</v>
          </cell>
          <cell r="D13">
            <v>130.79</v>
          </cell>
          <cell r="E13">
            <v>5434.02</v>
          </cell>
          <cell r="F13">
            <v>247.42</v>
          </cell>
          <cell r="G13" t="str">
            <v>-</v>
          </cell>
          <cell r="H13">
            <v>651.24</v>
          </cell>
          <cell r="I13">
            <v>19658.37</v>
          </cell>
          <cell r="J13">
            <v>450.89</v>
          </cell>
          <cell r="K13">
            <v>12927.6</v>
          </cell>
          <cell r="L13" t="str">
            <v>-</v>
          </cell>
          <cell r="M13">
            <v>839.16</v>
          </cell>
          <cell r="N13" t="str">
            <v>-</v>
          </cell>
          <cell r="O13">
            <v>158.77000000000001</v>
          </cell>
          <cell r="P13">
            <v>200.83</v>
          </cell>
          <cell r="Q13">
            <v>2139.4499999999998</v>
          </cell>
          <cell r="R13">
            <v>5387.58</v>
          </cell>
          <cell r="S13">
            <v>3087.5</v>
          </cell>
          <cell r="T13">
            <v>56.28</v>
          </cell>
          <cell r="U13">
            <v>2104.4499999999998</v>
          </cell>
          <cell r="V13">
            <v>224.38</v>
          </cell>
          <cell r="X13" t="str">
            <v>-</v>
          </cell>
        </row>
        <row r="14">
          <cell r="B14">
            <v>150605.34</v>
          </cell>
          <cell r="C14">
            <v>60119.57</v>
          </cell>
          <cell r="D14">
            <v>68.28</v>
          </cell>
          <cell r="E14">
            <v>9876.67</v>
          </cell>
          <cell r="F14">
            <v>364.46</v>
          </cell>
          <cell r="G14" t="str">
            <v>-</v>
          </cell>
          <cell r="H14">
            <v>8384.2099999999991</v>
          </cell>
          <cell r="I14">
            <v>29435.18</v>
          </cell>
          <cell r="J14">
            <v>2286.5</v>
          </cell>
          <cell r="K14">
            <v>14952.46</v>
          </cell>
          <cell r="L14" t="str">
            <v>-</v>
          </cell>
          <cell r="M14">
            <v>1250.9100000000001</v>
          </cell>
          <cell r="N14">
            <v>359.36</v>
          </cell>
          <cell r="O14">
            <v>1334.52</v>
          </cell>
          <cell r="P14">
            <v>1441.99</v>
          </cell>
          <cell r="Q14">
            <v>9080.49</v>
          </cell>
          <cell r="R14">
            <v>4310.13</v>
          </cell>
          <cell r="S14">
            <v>2160.35</v>
          </cell>
          <cell r="T14">
            <v>2281.9299999999998</v>
          </cell>
          <cell r="U14">
            <v>1982.45</v>
          </cell>
          <cell r="V14">
            <v>915.88</v>
          </cell>
          <cell r="X14" t="str">
            <v>-</v>
          </cell>
        </row>
        <row r="15">
          <cell r="B15">
            <v>87731.76</v>
          </cell>
          <cell r="C15">
            <v>41542.300000000003</v>
          </cell>
          <cell r="D15">
            <v>21.89</v>
          </cell>
          <cell r="E15">
            <v>3346.51</v>
          </cell>
          <cell r="F15">
            <v>364.46</v>
          </cell>
          <cell r="G15" t="str">
            <v>-</v>
          </cell>
          <cell r="H15">
            <v>7772.51</v>
          </cell>
          <cell r="I15">
            <v>14491.56</v>
          </cell>
          <cell r="J15">
            <v>2266.5500000000002</v>
          </cell>
          <cell r="K15">
            <v>6542.02</v>
          </cell>
          <cell r="L15" t="str">
            <v>-</v>
          </cell>
          <cell r="M15">
            <v>466.93</v>
          </cell>
          <cell r="N15">
            <v>328.7</v>
          </cell>
          <cell r="O15">
            <v>575.25</v>
          </cell>
          <cell r="P15">
            <v>1377.43</v>
          </cell>
          <cell r="Q15">
            <v>4388.7700000000004</v>
          </cell>
          <cell r="R15">
            <v>1295.95</v>
          </cell>
          <cell r="S15">
            <v>550.95000000000005</v>
          </cell>
          <cell r="T15">
            <v>1405.42</v>
          </cell>
          <cell r="U15">
            <v>994.58</v>
          </cell>
          <cell r="V15" t="str">
            <v>-</v>
          </cell>
          <cell r="X15" t="str">
            <v>-</v>
          </cell>
        </row>
        <row r="16">
          <cell r="B16">
            <v>62873.58</v>
          </cell>
          <cell r="C16">
            <v>18577.27</v>
          </cell>
          <cell r="D16">
            <v>46.4</v>
          </cell>
          <cell r="E16">
            <v>6530.16</v>
          </cell>
          <cell r="F16" t="str">
            <v>-</v>
          </cell>
          <cell r="G16" t="str">
            <v>-</v>
          </cell>
          <cell r="H16">
            <v>611.71</v>
          </cell>
          <cell r="I16">
            <v>14943.62</v>
          </cell>
          <cell r="J16">
            <v>19.95</v>
          </cell>
          <cell r="K16">
            <v>8410.44</v>
          </cell>
          <cell r="L16" t="str">
            <v>-</v>
          </cell>
          <cell r="M16">
            <v>783.98</v>
          </cell>
          <cell r="N16">
            <v>30.66</v>
          </cell>
          <cell r="O16">
            <v>759.27</v>
          </cell>
          <cell r="P16">
            <v>64.56</v>
          </cell>
          <cell r="Q16">
            <v>4691.72</v>
          </cell>
          <cell r="R16">
            <v>3014.19</v>
          </cell>
          <cell r="S16">
            <v>1609.4</v>
          </cell>
          <cell r="T16">
            <v>876.51</v>
          </cell>
          <cell r="U16">
            <v>987.88</v>
          </cell>
          <cell r="V16">
            <v>915.88</v>
          </cell>
          <cell r="X16" t="str">
            <v>-</v>
          </cell>
        </row>
        <row r="17">
          <cell r="B17">
            <v>285992.59999999998</v>
          </cell>
          <cell r="C17">
            <v>10158.870000000001</v>
          </cell>
          <cell r="D17" t="str">
            <v>-</v>
          </cell>
          <cell r="E17">
            <v>18041.55</v>
          </cell>
          <cell r="F17">
            <v>885.75</v>
          </cell>
          <cell r="G17">
            <v>1406.33</v>
          </cell>
          <cell r="H17">
            <v>21998.04</v>
          </cell>
          <cell r="I17">
            <v>62037.64</v>
          </cell>
          <cell r="J17">
            <v>17611.95</v>
          </cell>
          <cell r="K17">
            <v>70860.52</v>
          </cell>
          <cell r="L17">
            <v>5247.3</v>
          </cell>
          <cell r="M17">
            <v>4991.37</v>
          </cell>
          <cell r="N17">
            <v>4638.7700000000004</v>
          </cell>
          <cell r="O17">
            <v>4040.96</v>
          </cell>
          <cell r="P17">
            <v>16335.88</v>
          </cell>
          <cell r="Q17">
            <v>7175.65</v>
          </cell>
          <cell r="R17">
            <v>13916.83</v>
          </cell>
          <cell r="S17">
            <v>4383.4799999999996</v>
          </cell>
          <cell r="T17">
            <v>7460.51</v>
          </cell>
          <cell r="U17">
            <v>8963.0300000000007</v>
          </cell>
          <cell r="V17">
            <v>5838.17</v>
          </cell>
          <cell r="X17" t="str">
            <v>-</v>
          </cell>
        </row>
        <row r="18">
          <cell r="B18">
            <v>159239.56</v>
          </cell>
          <cell r="C18">
            <v>8458.2099999999991</v>
          </cell>
          <cell r="D18" t="str">
            <v>-</v>
          </cell>
          <cell r="E18">
            <v>9172.26</v>
          </cell>
          <cell r="F18">
            <v>527.99</v>
          </cell>
          <cell r="G18">
            <v>1406.33</v>
          </cell>
          <cell r="H18">
            <v>20306.599999999999</v>
          </cell>
          <cell r="I18">
            <v>30778.01</v>
          </cell>
          <cell r="J18">
            <v>13765.28</v>
          </cell>
          <cell r="K18">
            <v>31129.759999999998</v>
          </cell>
          <cell r="L18">
            <v>4168.3900000000003</v>
          </cell>
          <cell r="M18">
            <v>2283.11</v>
          </cell>
          <cell r="N18">
            <v>2639.76</v>
          </cell>
          <cell r="O18">
            <v>2555.66</v>
          </cell>
          <cell r="P18">
            <v>11008.14</v>
          </cell>
          <cell r="Q18">
            <v>4394.1099999999997</v>
          </cell>
          <cell r="R18">
            <v>8153.04</v>
          </cell>
          <cell r="S18">
            <v>778.59</v>
          </cell>
          <cell r="T18">
            <v>3328.28</v>
          </cell>
          <cell r="U18">
            <v>3587.19</v>
          </cell>
          <cell r="V18">
            <v>798.85</v>
          </cell>
          <cell r="X18" t="str">
            <v>-</v>
          </cell>
        </row>
        <row r="19">
          <cell r="B19">
            <v>126753.03</v>
          </cell>
          <cell r="C19">
            <v>1700.66</v>
          </cell>
          <cell r="D19" t="str">
            <v>-</v>
          </cell>
          <cell r="E19">
            <v>8869.2900000000009</v>
          </cell>
          <cell r="F19">
            <v>357.76</v>
          </cell>
          <cell r="G19" t="str">
            <v>-</v>
          </cell>
          <cell r="H19">
            <v>1691.44</v>
          </cell>
          <cell r="I19">
            <v>31259.63</v>
          </cell>
          <cell r="J19">
            <v>3846.68</v>
          </cell>
          <cell r="K19">
            <v>39730.769999999997</v>
          </cell>
          <cell r="L19">
            <v>1078.9100000000001</v>
          </cell>
          <cell r="M19">
            <v>2708.26</v>
          </cell>
          <cell r="N19">
            <v>1999.01</v>
          </cell>
          <cell r="O19">
            <v>1485.29</v>
          </cell>
          <cell r="P19">
            <v>5327.74</v>
          </cell>
          <cell r="Q19">
            <v>2781.54</v>
          </cell>
          <cell r="R19">
            <v>5763.79</v>
          </cell>
          <cell r="S19">
            <v>3604.89</v>
          </cell>
          <cell r="T19">
            <v>4132.2299999999996</v>
          </cell>
          <cell r="U19">
            <v>5375.84</v>
          </cell>
          <cell r="V19">
            <v>5039.3100000000004</v>
          </cell>
          <cell r="X19" t="str">
            <v>-</v>
          </cell>
        </row>
        <row r="20">
          <cell r="B20">
            <v>627512.01</v>
          </cell>
          <cell r="C20">
            <v>291307.48</v>
          </cell>
          <cell r="D20">
            <v>2631.03</v>
          </cell>
          <cell r="E20">
            <v>41615.910000000003</v>
          </cell>
          <cell r="F20">
            <v>718.97</v>
          </cell>
          <cell r="G20">
            <v>990</v>
          </cell>
          <cell r="H20">
            <v>34926.17</v>
          </cell>
          <cell r="I20">
            <v>117294.19</v>
          </cell>
          <cell r="J20">
            <v>16157.99</v>
          </cell>
          <cell r="K20">
            <v>46989.05</v>
          </cell>
          <cell r="L20">
            <v>1338.63</v>
          </cell>
          <cell r="M20">
            <v>7034.55</v>
          </cell>
          <cell r="N20">
            <v>1907.33</v>
          </cell>
          <cell r="O20">
            <v>2411.64</v>
          </cell>
          <cell r="P20">
            <v>2300.91</v>
          </cell>
          <cell r="Q20">
            <v>26325.25</v>
          </cell>
          <cell r="R20">
            <v>14912.38</v>
          </cell>
          <cell r="S20">
            <v>9035.26</v>
          </cell>
          <cell r="T20">
            <v>510.16</v>
          </cell>
          <cell r="U20">
            <v>7425.65</v>
          </cell>
          <cell r="V20">
            <v>1419.59</v>
          </cell>
          <cell r="X20">
            <v>259.88</v>
          </cell>
        </row>
        <row r="21">
          <cell r="B21">
            <v>340653.61</v>
          </cell>
          <cell r="C21">
            <v>172253.31</v>
          </cell>
          <cell r="D21">
            <v>2631.03</v>
          </cell>
          <cell r="E21">
            <v>22878.89</v>
          </cell>
          <cell r="F21">
            <v>718.97</v>
          </cell>
          <cell r="G21">
            <v>990</v>
          </cell>
          <cell r="H21">
            <v>30622.22</v>
          </cell>
          <cell r="I21">
            <v>55573.62</v>
          </cell>
          <cell r="J21">
            <v>12749.28</v>
          </cell>
          <cell r="K21">
            <v>14934.73</v>
          </cell>
          <cell r="L21">
            <v>792.57</v>
          </cell>
          <cell r="M21">
            <v>1679.93</v>
          </cell>
          <cell r="N21">
            <v>811.83</v>
          </cell>
          <cell r="O21">
            <v>1287.8499999999999</v>
          </cell>
          <cell r="P21">
            <v>1588.74</v>
          </cell>
          <cell r="Q21">
            <v>12575.5</v>
          </cell>
          <cell r="R21">
            <v>2326.9899999999998</v>
          </cell>
          <cell r="S21">
            <v>3199.03</v>
          </cell>
          <cell r="T21">
            <v>287.48</v>
          </cell>
          <cell r="U21">
            <v>2751.62</v>
          </cell>
          <cell r="V21" t="str">
            <v>-</v>
          </cell>
          <cell r="X21" t="str">
            <v>-</v>
          </cell>
        </row>
        <row r="22">
          <cell r="B22">
            <v>286858.40000000002</v>
          </cell>
          <cell r="C22">
            <v>119054.17</v>
          </cell>
          <cell r="D22" t="str">
            <v>-</v>
          </cell>
          <cell r="E22">
            <v>18737.02</v>
          </cell>
          <cell r="F22" t="str">
            <v>-</v>
          </cell>
          <cell r="G22" t="str">
            <v>-</v>
          </cell>
          <cell r="H22">
            <v>4303.95</v>
          </cell>
          <cell r="I22">
            <v>61720.57</v>
          </cell>
          <cell r="J22">
            <v>3408.71</v>
          </cell>
          <cell r="K22">
            <v>32054.32</v>
          </cell>
          <cell r="L22">
            <v>546.05999999999995</v>
          </cell>
          <cell r="M22">
            <v>5354.61</v>
          </cell>
          <cell r="N22">
            <v>1095.49</v>
          </cell>
          <cell r="O22">
            <v>1123.79</v>
          </cell>
          <cell r="P22">
            <v>712.17</v>
          </cell>
          <cell r="Q22">
            <v>13749.75</v>
          </cell>
          <cell r="R22">
            <v>12585.38</v>
          </cell>
          <cell r="S22">
            <v>5836.23</v>
          </cell>
          <cell r="T22">
            <v>222.67</v>
          </cell>
          <cell r="U22">
            <v>4674.03</v>
          </cell>
          <cell r="V22">
            <v>1419.59</v>
          </cell>
          <cell r="X22">
            <v>259.88</v>
          </cell>
        </row>
        <row r="23">
          <cell r="B23">
            <v>136878.63</v>
          </cell>
          <cell r="C23">
            <v>55067.79</v>
          </cell>
          <cell r="D23">
            <v>536.47</v>
          </cell>
          <cell r="E23">
            <v>10928.88</v>
          </cell>
          <cell r="F23">
            <v>146.07</v>
          </cell>
          <cell r="G23">
            <v>194.19</v>
          </cell>
          <cell r="H23">
            <v>8524.8799999999992</v>
          </cell>
          <cell r="I23">
            <v>33768.559999999998</v>
          </cell>
          <cell r="J23">
            <v>3690.59</v>
          </cell>
          <cell r="K23">
            <v>8740.6200000000008</v>
          </cell>
          <cell r="L23" t="str">
            <v>-</v>
          </cell>
          <cell r="M23">
            <v>280.05</v>
          </cell>
          <cell r="N23" t="str">
            <v>-</v>
          </cell>
          <cell r="O23">
            <v>216.09</v>
          </cell>
          <cell r="P23">
            <v>399.8</v>
          </cell>
          <cell r="Q23">
            <v>5492.46</v>
          </cell>
          <cell r="R23">
            <v>2893.55</v>
          </cell>
          <cell r="S23">
            <v>1640.4</v>
          </cell>
          <cell r="T23">
            <v>1753.02</v>
          </cell>
          <cell r="U23">
            <v>2176.96</v>
          </cell>
          <cell r="V23">
            <v>428.25</v>
          </cell>
          <cell r="X23" t="str">
            <v>-</v>
          </cell>
        </row>
        <row r="28">
          <cell r="B28">
            <v>84011.13</v>
          </cell>
          <cell r="C28">
            <v>41078.57</v>
          </cell>
          <cell r="D28">
            <v>483.66</v>
          </cell>
          <cell r="E28">
            <v>3868.21</v>
          </cell>
          <cell r="F28">
            <v>96.57</v>
          </cell>
          <cell r="G28">
            <v>194.19</v>
          </cell>
          <cell r="H28">
            <v>7895.15</v>
          </cell>
          <cell r="I28">
            <v>18576.53</v>
          </cell>
          <cell r="J28">
            <v>3463.68</v>
          </cell>
          <cell r="K28">
            <v>2363.42</v>
          </cell>
          <cell r="L28" t="str">
            <v>-</v>
          </cell>
          <cell r="M28">
            <v>106.7</v>
          </cell>
          <cell r="N28" t="str">
            <v>-</v>
          </cell>
          <cell r="O28">
            <v>105.05</v>
          </cell>
          <cell r="P28">
            <v>339.25</v>
          </cell>
          <cell r="Q28">
            <v>2704.05</v>
          </cell>
          <cell r="R28">
            <v>811.93</v>
          </cell>
          <cell r="S28">
            <v>658.07</v>
          </cell>
          <cell r="T28">
            <v>1186.51</v>
          </cell>
          <cell r="U28">
            <v>79.58</v>
          </cell>
          <cell r="V28" t="str">
            <v>-</v>
          </cell>
          <cell r="X28" t="str">
            <v>-</v>
          </cell>
        </row>
        <row r="29">
          <cell r="B29">
            <v>52867.5</v>
          </cell>
          <cell r="C29">
            <v>13989.21</v>
          </cell>
          <cell r="D29">
            <v>52.81</v>
          </cell>
          <cell r="E29">
            <v>7060.66</v>
          </cell>
          <cell r="F29">
            <v>49.49</v>
          </cell>
          <cell r="G29" t="str">
            <v>-</v>
          </cell>
          <cell r="H29">
            <v>629.73</v>
          </cell>
          <cell r="I29">
            <v>15192.04</v>
          </cell>
          <cell r="J29">
            <v>226.91</v>
          </cell>
          <cell r="K29">
            <v>6377.2</v>
          </cell>
          <cell r="L29" t="str">
            <v>-</v>
          </cell>
          <cell r="M29">
            <v>173.35</v>
          </cell>
          <cell r="N29" t="str">
            <v>-</v>
          </cell>
          <cell r="O29">
            <v>111.04</v>
          </cell>
          <cell r="P29">
            <v>60.55</v>
          </cell>
          <cell r="Q29">
            <v>2788.41</v>
          </cell>
          <cell r="R29">
            <v>2081.62</v>
          </cell>
          <cell r="S29">
            <v>982.32</v>
          </cell>
          <cell r="T29">
            <v>566.52</v>
          </cell>
          <cell r="U29">
            <v>2097.38</v>
          </cell>
          <cell r="V29">
            <v>428.25</v>
          </cell>
          <cell r="X29" t="str">
            <v>-</v>
          </cell>
        </row>
        <row r="30">
          <cell r="B30">
            <v>286381.8</v>
          </cell>
          <cell r="C30">
            <v>149472.25</v>
          </cell>
          <cell r="D30">
            <v>1033.22</v>
          </cell>
          <cell r="E30">
            <v>17177.62</v>
          </cell>
          <cell r="F30">
            <v>761.52</v>
          </cell>
          <cell r="G30">
            <v>171.29</v>
          </cell>
          <cell r="H30">
            <v>11296.55</v>
          </cell>
          <cell r="I30">
            <v>45819.5</v>
          </cell>
          <cell r="J30">
            <v>4858.0600000000004</v>
          </cell>
          <cell r="K30">
            <v>20830.560000000001</v>
          </cell>
          <cell r="L30">
            <v>297.05</v>
          </cell>
          <cell r="M30">
            <v>1911.33</v>
          </cell>
          <cell r="N30">
            <v>343.38</v>
          </cell>
          <cell r="O30">
            <v>899.76</v>
          </cell>
          <cell r="P30">
            <v>1549.89</v>
          </cell>
          <cell r="Q30">
            <v>9767.5499999999993</v>
          </cell>
          <cell r="R30">
            <v>7114.82</v>
          </cell>
          <cell r="S30">
            <v>7044.42</v>
          </cell>
          <cell r="T30">
            <v>160.66</v>
          </cell>
          <cell r="U30">
            <v>4240.1400000000003</v>
          </cell>
          <cell r="V30">
            <v>1632.23</v>
          </cell>
          <cell r="X30" t="str">
            <v>-</v>
          </cell>
        </row>
        <row r="31">
          <cell r="B31">
            <v>164986.76999999999</v>
          </cell>
          <cell r="C31">
            <v>101429.36</v>
          </cell>
          <cell r="D31">
            <v>1033.22</v>
          </cell>
          <cell r="E31">
            <v>9218.7900000000009</v>
          </cell>
          <cell r="F31">
            <v>761.52</v>
          </cell>
          <cell r="G31">
            <v>171.29</v>
          </cell>
          <cell r="H31">
            <v>10019.370000000001</v>
          </cell>
          <cell r="I31">
            <v>19885.77</v>
          </cell>
          <cell r="J31">
            <v>4060</v>
          </cell>
          <cell r="K31">
            <v>4742.5200000000004</v>
          </cell>
          <cell r="L31">
            <v>297.05</v>
          </cell>
          <cell r="M31">
            <v>1396.73</v>
          </cell>
          <cell r="N31">
            <v>131.88</v>
          </cell>
          <cell r="O31">
            <v>587.97</v>
          </cell>
          <cell r="P31">
            <v>1059.81</v>
          </cell>
          <cell r="Q31">
            <v>5106.5600000000004</v>
          </cell>
          <cell r="R31">
            <v>2472.36</v>
          </cell>
          <cell r="S31">
            <v>1331.18</v>
          </cell>
          <cell r="T31" t="str">
            <v>-</v>
          </cell>
          <cell r="U31">
            <v>1281.4000000000001</v>
          </cell>
          <cell r="V31" t="str">
            <v>-</v>
          </cell>
          <cell r="X31" t="str">
            <v>-</v>
          </cell>
        </row>
        <row r="32">
          <cell r="B32">
            <v>121395.03</v>
          </cell>
          <cell r="C32">
            <v>48042.89</v>
          </cell>
          <cell r="D32" t="str">
            <v>-</v>
          </cell>
          <cell r="E32">
            <v>7958.83</v>
          </cell>
          <cell r="F32" t="str">
            <v>-</v>
          </cell>
          <cell r="G32" t="str">
            <v>-</v>
          </cell>
          <cell r="H32">
            <v>1277.19</v>
          </cell>
          <cell r="I32">
            <v>25933.72</v>
          </cell>
          <cell r="J32">
            <v>798.06</v>
          </cell>
          <cell r="K32">
            <v>16088.04</v>
          </cell>
          <cell r="L32" t="str">
            <v>-</v>
          </cell>
          <cell r="M32">
            <v>514.6</v>
          </cell>
          <cell r="N32">
            <v>211.5</v>
          </cell>
          <cell r="O32">
            <v>311.79000000000002</v>
          </cell>
          <cell r="P32">
            <v>490.07</v>
          </cell>
          <cell r="Q32">
            <v>4661</v>
          </cell>
          <cell r="R32">
            <v>4642.46</v>
          </cell>
          <cell r="S32">
            <v>5713.24</v>
          </cell>
          <cell r="T32">
            <v>160.66</v>
          </cell>
          <cell r="U32">
            <v>2958.74</v>
          </cell>
          <cell r="V32">
            <v>1632.23</v>
          </cell>
          <cell r="X32" t="str">
            <v>-</v>
          </cell>
        </row>
        <row r="33">
          <cell r="B33">
            <v>840084.77</v>
          </cell>
          <cell r="C33">
            <v>283099.87</v>
          </cell>
          <cell r="D33">
            <v>5753.34</v>
          </cell>
          <cell r="E33">
            <v>102129.99</v>
          </cell>
          <cell r="F33">
            <v>3407.66</v>
          </cell>
          <cell r="G33">
            <v>755.66</v>
          </cell>
          <cell r="H33">
            <v>36299.74</v>
          </cell>
          <cell r="I33">
            <v>160416.03</v>
          </cell>
          <cell r="J33">
            <v>29318.62</v>
          </cell>
          <cell r="K33">
            <v>63492.26</v>
          </cell>
          <cell r="L33">
            <v>3499.03</v>
          </cell>
          <cell r="M33">
            <v>13118.47</v>
          </cell>
          <cell r="N33">
            <v>1168.82</v>
          </cell>
          <cell r="O33">
            <v>15283.23</v>
          </cell>
          <cell r="P33">
            <v>12091.57</v>
          </cell>
          <cell r="Q33">
            <v>39929.9</v>
          </cell>
          <cell r="R33">
            <v>29585.41</v>
          </cell>
          <cell r="S33">
            <v>17605.189999999999</v>
          </cell>
          <cell r="T33">
            <v>1792.78</v>
          </cell>
          <cell r="U33">
            <v>19999.939999999999</v>
          </cell>
          <cell r="V33">
            <v>1337.26</v>
          </cell>
          <cell r="X33" t="str">
            <v>-</v>
          </cell>
        </row>
        <row r="34">
          <cell r="B34">
            <v>446035.03</v>
          </cell>
          <cell r="C34">
            <v>172319.35999999999</v>
          </cell>
          <cell r="D34">
            <v>4707.6499999999996</v>
          </cell>
          <cell r="E34">
            <v>51419.839999999997</v>
          </cell>
          <cell r="F34">
            <v>2937.4</v>
          </cell>
          <cell r="G34">
            <v>755.66</v>
          </cell>
          <cell r="H34">
            <v>32870.99</v>
          </cell>
          <cell r="I34">
            <v>75735.58</v>
          </cell>
          <cell r="J34">
            <v>25078.84</v>
          </cell>
          <cell r="K34">
            <v>15567.56</v>
          </cell>
          <cell r="L34">
            <v>1973.79</v>
          </cell>
          <cell r="M34">
            <v>2956.52</v>
          </cell>
          <cell r="N34">
            <v>1168.82</v>
          </cell>
          <cell r="O34">
            <v>8076</v>
          </cell>
          <cell r="P34">
            <v>9068.3799999999992</v>
          </cell>
          <cell r="Q34">
            <v>23167.38</v>
          </cell>
          <cell r="R34">
            <v>7138.74</v>
          </cell>
          <cell r="S34">
            <v>2225.7399999999998</v>
          </cell>
          <cell r="T34">
            <v>1315.02</v>
          </cell>
          <cell r="U34">
            <v>7551.77</v>
          </cell>
          <cell r="V34" t="str">
            <v>-</v>
          </cell>
          <cell r="X34" t="str">
            <v>-</v>
          </cell>
        </row>
        <row r="35">
          <cell r="B35">
            <v>394049.74</v>
          </cell>
          <cell r="C35">
            <v>110780.51</v>
          </cell>
          <cell r="D35">
            <v>1045.7</v>
          </cell>
          <cell r="E35">
            <v>50710.16</v>
          </cell>
          <cell r="F35">
            <v>470.26</v>
          </cell>
          <cell r="G35" t="str">
            <v>-</v>
          </cell>
          <cell r="H35">
            <v>3428.76</v>
          </cell>
          <cell r="I35">
            <v>84680.45</v>
          </cell>
          <cell r="J35">
            <v>4239.78</v>
          </cell>
          <cell r="K35">
            <v>47924.7</v>
          </cell>
          <cell r="L35">
            <v>1525.24</v>
          </cell>
          <cell r="M35">
            <v>10161.950000000001</v>
          </cell>
          <cell r="N35" t="str">
            <v>-</v>
          </cell>
          <cell r="O35">
            <v>7207.23</v>
          </cell>
          <cell r="P35">
            <v>3023.19</v>
          </cell>
          <cell r="Q35">
            <v>16762.509999999998</v>
          </cell>
          <cell r="R35">
            <v>22446.67</v>
          </cell>
          <cell r="S35">
            <v>15379.45</v>
          </cell>
          <cell r="T35">
            <v>477.77</v>
          </cell>
          <cell r="U35">
            <v>12448.17</v>
          </cell>
          <cell r="V35">
            <v>1337.26</v>
          </cell>
          <cell r="X35" t="str">
            <v>-</v>
          </cell>
        </row>
        <row r="36">
          <cell r="B36">
            <v>144670.9</v>
          </cell>
          <cell r="C36">
            <v>65213.5</v>
          </cell>
          <cell r="D36" t="str">
            <v>-</v>
          </cell>
          <cell r="E36">
            <v>9872.7099999999991</v>
          </cell>
          <cell r="F36">
            <v>287.82</v>
          </cell>
          <cell r="G36">
            <v>574.44000000000005</v>
          </cell>
          <cell r="H36">
            <v>5298.41</v>
          </cell>
          <cell r="I36">
            <v>22208.39</v>
          </cell>
          <cell r="J36">
            <v>2140.73</v>
          </cell>
          <cell r="K36">
            <v>12230.84</v>
          </cell>
          <cell r="L36">
            <v>64.989999999999995</v>
          </cell>
          <cell r="M36">
            <v>2767.03</v>
          </cell>
          <cell r="N36">
            <v>198</v>
          </cell>
          <cell r="O36">
            <v>811.31</v>
          </cell>
          <cell r="P36">
            <v>1098.8</v>
          </cell>
          <cell r="Q36">
            <v>9418.77</v>
          </cell>
          <cell r="R36">
            <v>7091.49</v>
          </cell>
          <cell r="S36">
            <v>3113.5</v>
          </cell>
          <cell r="T36">
            <v>1004.48</v>
          </cell>
          <cell r="U36">
            <v>1052.1400000000001</v>
          </cell>
          <cell r="V36">
            <v>223.56</v>
          </cell>
          <cell r="X36" t="str">
            <v>-</v>
          </cell>
        </row>
        <row r="37">
          <cell r="B37">
            <v>82206.22</v>
          </cell>
          <cell r="C37">
            <v>43555.75</v>
          </cell>
          <cell r="D37" t="str">
            <v>-</v>
          </cell>
          <cell r="E37">
            <v>5068.46</v>
          </cell>
          <cell r="F37">
            <v>287.82</v>
          </cell>
          <cell r="G37">
            <v>513.4</v>
          </cell>
          <cell r="H37">
            <v>5125.1400000000003</v>
          </cell>
          <cell r="I37">
            <v>11786.42</v>
          </cell>
          <cell r="J37">
            <v>1849.23</v>
          </cell>
          <cell r="K37">
            <v>2143.13</v>
          </cell>
          <cell r="L37">
            <v>64.989999999999995</v>
          </cell>
          <cell r="M37">
            <v>1227.27</v>
          </cell>
          <cell r="N37">
            <v>123.18</v>
          </cell>
          <cell r="O37">
            <v>472.37</v>
          </cell>
          <cell r="P37">
            <v>1056.17</v>
          </cell>
          <cell r="Q37">
            <v>5547.17</v>
          </cell>
          <cell r="R37">
            <v>2350.12</v>
          </cell>
          <cell r="S37">
            <v>325.32</v>
          </cell>
          <cell r="T37">
            <v>290.77999999999997</v>
          </cell>
          <cell r="U37">
            <v>419.51</v>
          </cell>
          <cell r="V37" t="str">
            <v>-</v>
          </cell>
          <cell r="X37" t="str">
            <v>-</v>
          </cell>
        </row>
        <row r="38">
          <cell r="B38">
            <v>62464.68</v>
          </cell>
          <cell r="C38">
            <v>21657.759999999998</v>
          </cell>
          <cell r="D38" t="str">
            <v>-</v>
          </cell>
          <cell r="E38">
            <v>4804.26</v>
          </cell>
          <cell r="F38" t="str">
            <v>-</v>
          </cell>
          <cell r="G38">
            <v>61.05</v>
          </cell>
          <cell r="H38">
            <v>173.26</v>
          </cell>
          <cell r="I38">
            <v>10421.969999999999</v>
          </cell>
          <cell r="J38">
            <v>291.5</v>
          </cell>
          <cell r="K38">
            <v>10087.709999999999</v>
          </cell>
          <cell r="L38" t="str">
            <v>-</v>
          </cell>
          <cell r="M38">
            <v>1539.75</v>
          </cell>
          <cell r="N38">
            <v>74.819999999999993</v>
          </cell>
          <cell r="O38">
            <v>338.94</v>
          </cell>
          <cell r="P38">
            <v>42.63</v>
          </cell>
          <cell r="Q38">
            <v>3871.6</v>
          </cell>
          <cell r="R38">
            <v>4741.37</v>
          </cell>
          <cell r="S38">
            <v>2788.18</v>
          </cell>
          <cell r="T38">
            <v>713.7</v>
          </cell>
          <cell r="U38">
            <v>632.63</v>
          </cell>
          <cell r="V38">
            <v>223.56</v>
          </cell>
          <cell r="X38" t="str">
            <v>-</v>
          </cell>
        </row>
        <row r="39">
          <cell r="B39">
            <v>379652.5</v>
          </cell>
          <cell r="C39">
            <v>192642.91</v>
          </cell>
          <cell r="D39">
            <v>318.45999999999998</v>
          </cell>
          <cell r="E39">
            <v>43797.4</v>
          </cell>
          <cell r="F39">
            <v>467.38</v>
          </cell>
          <cell r="G39">
            <v>297.29000000000002</v>
          </cell>
          <cell r="H39">
            <v>14676.81</v>
          </cell>
          <cell r="I39">
            <v>48944.34</v>
          </cell>
          <cell r="J39">
            <v>3637.04</v>
          </cell>
          <cell r="K39">
            <v>25157.71</v>
          </cell>
          <cell r="L39">
            <v>229.59</v>
          </cell>
          <cell r="M39">
            <v>3700.39</v>
          </cell>
          <cell r="N39">
            <v>333.53</v>
          </cell>
          <cell r="O39">
            <v>2011.63</v>
          </cell>
          <cell r="P39">
            <v>3511.24</v>
          </cell>
          <cell r="Q39">
            <v>12864.72</v>
          </cell>
          <cell r="R39">
            <v>9384.4599999999991</v>
          </cell>
          <cell r="S39">
            <v>8087.03</v>
          </cell>
          <cell r="T39">
            <v>1745.08</v>
          </cell>
          <cell r="U39">
            <v>6660.31</v>
          </cell>
          <cell r="V39">
            <v>1185.18</v>
          </cell>
          <cell r="X39" t="str">
            <v>-</v>
          </cell>
        </row>
        <row r="40">
          <cell r="B40">
            <v>200967.42</v>
          </cell>
          <cell r="C40">
            <v>109464.53</v>
          </cell>
          <cell r="D40">
            <v>318.45999999999998</v>
          </cell>
          <cell r="E40">
            <v>22713.5</v>
          </cell>
          <cell r="F40">
            <v>399.49</v>
          </cell>
          <cell r="G40">
            <v>297.29000000000002</v>
          </cell>
          <cell r="H40">
            <v>12378.39</v>
          </cell>
          <cell r="I40">
            <v>26532.99</v>
          </cell>
          <cell r="J40">
            <v>3047.14</v>
          </cell>
          <cell r="K40">
            <v>6384.08</v>
          </cell>
          <cell r="L40">
            <v>229.59</v>
          </cell>
          <cell r="M40">
            <v>880.3</v>
          </cell>
          <cell r="N40">
            <v>129.72999999999999</v>
          </cell>
          <cell r="O40">
            <v>853.35</v>
          </cell>
          <cell r="P40">
            <v>2502.64</v>
          </cell>
          <cell r="Q40">
            <v>7591.13</v>
          </cell>
          <cell r="R40">
            <v>1029.17</v>
          </cell>
          <cell r="S40">
            <v>1588.73</v>
          </cell>
          <cell r="T40">
            <v>1506.82</v>
          </cell>
          <cell r="U40">
            <v>2878.36</v>
          </cell>
          <cell r="V40">
            <v>241.74</v>
          </cell>
          <cell r="X40" t="str">
            <v>-</v>
          </cell>
        </row>
        <row r="41">
          <cell r="B41">
            <v>178685.07</v>
          </cell>
          <cell r="C41">
            <v>83178.38</v>
          </cell>
          <cell r="D41" t="str">
            <v>-</v>
          </cell>
          <cell r="E41">
            <v>21083.9</v>
          </cell>
          <cell r="F41">
            <v>67.89</v>
          </cell>
          <cell r="G41" t="str">
            <v>-</v>
          </cell>
          <cell r="H41">
            <v>2298.42</v>
          </cell>
          <cell r="I41">
            <v>22411.35</v>
          </cell>
          <cell r="J41">
            <v>589.9</v>
          </cell>
          <cell r="K41">
            <v>18773.63</v>
          </cell>
          <cell r="L41" t="str">
            <v>-</v>
          </cell>
          <cell r="M41">
            <v>2820.09</v>
          </cell>
          <cell r="N41">
            <v>203.8</v>
          </cell>
          <cell r="O41">
            <v>1158.29</v>
          </cell>
          <cell r="P41">
            <v>1008.6</v>
          </cell>
          <cell r="Q41">
            <v>5273.59</v>
          </cell>
          <cell r="R41">
            <v>8355.2900000000009</v>
          </cell>
          <cell r="S41">
            <v>6498.3</v>
          </cell>
          <cell r="T41">
            <v>238.26</v>
          </cell>
          <cell r="U41">
            <v>3781.95</v>
          </cell>
          <cell r="V41">
            <v>943.44</v>
          </cell>
          <cell r="X41" t="str">
            <v>-</v>
          </cell>
        </row>
        <row r="42">
          <cell r="B42">
            <v>304880.93</v>
          </cell>
          <cell r="C42">
            <v>150477.31</v>
          </cell>
          <cell r="D42" t="str">
            <v>-</v>
          </cell>
          <cell r="E42">
            <v>21554.63</v>
          </cell>
          <cell r="F42">
            <v>611.38</v>
          </cell>
          <cell r="G42">
            <v>454.98</v>
          </cell>
          <cell r="H42">
            <v>18056.18</v>
          </cell>
          <cell r="I42">
            <v>38255.199999999997</v>
          </cell>
          <cell r="J42">
            <v>4514.33</v>
          </cell>
          <cell r="K42">
            <v>17194.95</v>
          </cell>
          <cell r="L42">
            <v>543.16</v>
          </cell>
          <cell r="M42">
            <v>2198</v>
          </cell>
          <cell r="N42">
            <v>358.76</v>
          </cell>
          <cell r="O42">
            <v>1934.52</v>
          </cell>
          <cell r="P42">
            <v>1648.23</v>
          </cell>
          <cell r="Q42">
            <v>16664.3</v>
          </cell>
          <cell r="R42">
            <v>13790</v>
          </cell>
          <cell r="S42">
            <v>5572.34</v>
          </cell>
          <cell r="T42">
            <v>1609.78</v>
          </cell>
          <cell r="U42">
            <v>8682.41</v>
          </cell>
          <cell r="V42">
            <v>760.46</v>
          </cell>
          <cell r="X42" t="str">
            <v>-</v>
          </cell>
        </row>
        <row r="43">
          <cell r="B43">
            <v>158852.26999999999</v>
          </cell>
          <cell r="C43">
            <v>85372.66</v>
          </cell>
          <cell r="D43" t="str">
            <v>-</v>
          </cell>
          <cell r="E43">
            <v>6817.17</v>
          </cell>
          <cell r="F43">
            <v>611.38</v>
          </cell>
          <cell r="G43">
            <v>173.97</v>
          </cell>
          <cell r="H43">
            <v>17081.849999999999</v>
          </cell>
          <cell r="I43">
            <v>17564.48</v>
          </cell>
          <cell r="J43">
            <v>3304.24</v>
          </cell>
          <cell r="K43">
            <v>4479.7299999999996</v>
          </cell>
          <cell r="L43">
            <v>543.16</v>
          </cell>
          <cell r="M43">
            <v>298.57</v>
          </cell>
          <cell r="N43">
            <v>146.22</v>
          </cell>
          <cell r="O43">
            <v>1532.92</v>
          </cell>
          <cell r="P43">
            <v>686.52</v>
          </cell>
          <cell r="Q43">
            <v>8866.11</v>
          </cell>
          <cell r="R43">
            <v>3793.81</v>
          </cell>
          <cell r="S43">
            <v>833.77</v>
          </cell>
          <cell r="T43">
            <v>1209.51</v>
          </cell>
          <cell r="U43">
            <v>5536.21</v>
          </cell>
          <cell r="V43" t="str">
            <v>-</v>
          </cell>
          <cell r="X43" t="str">
            <v>-</v>
          </cell>
        </row>
        <row r="44">
          <cell r="B44">
            <v>146028.65</v>
          </cell>
          <cell r="C44">
            <v>65104.65</v>
          </cell>
          <cell r="D44" t="str">
            <v>-</v>
          </cell>
          <cell r="E44">
            <v>14737.47</v>
          </cell>
          <cell r="F44" t="str">
            <v>-</v>
          </cell>
          <cell r="G44">
            <v>281.01</v>
          </cell>
          <cell r="H44">
            <v>974.33</v>
          </cell>
          <cell r="I44">
            <v>20690.72</v>
          </cell>
          <cell r="J44">
            <v>1210.0899999999999</v>
          </cell>
          <cell r="K44">
            <v>12715.22</v>
          </cell>
          <cell r="L44" t="str">
            <v>-</v>
          </cell>
          <cell r="M44">
            <v>1899.43</v>
          </cell>
          <cell r="N44">
            <v>212.54</v>
          </cell>
          <cell r="O44">
            <v>401.61</v>
          </cell>
          <cell r="P44">
            <v>961.71</v>
          </cell>
          <cell r="Q44">
            <v>7798.19</v>
          </cell>
          <cell r="R44">
            <v>9996.19</v>
          </cell>
          <cell r="S44">
            <v>4738.5600000000004</v>
          </cell>
          <cell r="T44">
            <v>400.27</v>
          </cell>
          <cell r="U44">
            <v>3146.21</v>
          </cell>
          <cell r="V44">
            <v>760.46</v>
          </cell>
          <cell r="X44" t="str">
            <v>-</v>
          </cell>
        </row>
        <row r="45">
          <cell r="B45">
            <v>309000.76</v>
          </cell>
          <cell r="C45">
            <v>111040.61</v>
          </cell>
          <cell r="D45" t="str">
            <v>-</v>
          </cell>
          <cell r="E45">
            <v>32468.19</v>
          </cell>
          <cell r="F45">
            <v>817.91</v>
          </cell>
          <cell r="G45">
            <v>59.82</v>
          </cell>
          <cell r="H45">
            <v>25374.2</v>
          </cell>
          <cell r="I45">
            <v>48815.78</v>
          </cell>
          <cell r="J45">
            <v>3534.27</v>
          </cell>
          <cell r="K45">
            <v>30385.68</v>
          </cell>
          <cell r="L45">
            <v>349.17</v>
          </cell>
          <cell r="M45">
            <v>1447.28</v>
          </cell>
          <cell r="N45">
            <v>74.39</v>
          </cell>
          <cell r="O45">
            <v>1182.1199999999999</v>
          </cell>
          <cell r="P45">
            <v>473.19</v>
          </cell>
          <cell r="Q45">
            <v>19413.61</v>
          </cell>
          <cell r="R45">
            <v>18346.650000000001</v>
          </cell>
          <cell r="S45">
            <v>3837.45</v>
          </cell>
          <cell r="T45">
            <v>58.45</v>
          </cell>
          <cell r="U45">
            <v>11072.56</v>
          </cell>
          <cell r="V45">
            <v>249.43</v>
          </cell>
          <cell r="X45" t="str">
            <v>-</v>
          </cell>
        </row>
        <row r="46">
          <cell r="B46">
            <v>169344.68</v>
          </cell>
          <cell r="C46">
            <v>59011.519999999997</v>
          </cell>
          <cell r="D46" t="str">
            <v>-</v>
          </cell>
          <cell r="E46">
            <v>12709.28</v>
          </cell>
          <cell r="F46">
            <v>817.91</v>
          </cell>
          <cell r="G46">
            <v>59.82</v>
          </cell>
          <cell r="H46">
            <v>25374.2</v>
          </cell>
          <cell r="I46">
            <v>24689.29</v>
          </cell>
          <cell r="J46">
            <v>3445.33</v>
          </cell>
          <cell r="K46">
            <v>11039.92</v>
          </cell>
          <cell r="L46">
            <v>276.60000000000002</v>
          </cell>
          <cell r="M46" t="str">
            <v>-</v>
          </cell>
          <cell r="N46" t="str">
            <v>-</v>
          </cell>
          <cell r="O46">
            <v>447.5</v>
          </cell>
          <cell r="P46">
            <v>319.61</v>
          </cell>
          <cell r="Q46">
            <v>14201.51</v>
          </cell>
          <cell r="R46">
            <v>6684.95</v>
          </cell>
          <cell r="S46">
            <v>1090.3800000000001</v>
          </cell>
          <cell r="T46">
            <v>58.45</v>
          </cell>
          <cell r="U46">
            <v>9009.0499999999993</v>
          </cell>
          <cell r="V46">
            <v>109.36</v>
          </cell>
          <cell r="X46" t="str">
            <v>-</v>
          </cell>
        </row>
        <row r="51">
          <cell r="B51">
            <v>139656.07999999999</v>
          </cell>
          <cell r="C51">
            <v>52029.08</v>
          </cell>
          <cell r="D51" t="str">
            <v>-</v>
          </cell>
          <cell r="E51">
            <v>19758.91</v>
          </cell>
          <cell r="F51" t="str">
            <v>-</v>
          </cell>
          <cell r="G51" t="str">
            <v>-</v>
          </cell>
          <cell r="H51" t="str">
            <v>-</v>
          </cell>
          <cell r="I51">
            <v>24126.49</v>
          </cell>
          <cell r="J51">
            <v>88.94</v>
          </cell>
          <cell r="K51">
            <v>19345.759999999998</v>
          </cell>
          <cell r="L51">
            <v>72.569999999999993</v>
          </cell>
          <cell r="M51">
            <v>1447.28</v>
          </cell>
          <cell r="N51">
            <v>74.39</v>
          </cell>
          <cell r="O51">
            <v>734.63</v>
          </cell>
          <cell r="P51">
            <v>153.58000000000001</v>
          </cell>
          <cell r="Q51">
            <v>5212.1000000000004</v>
          </cell>
          <cell r="R51">
            <v>11661.69</v>
          </cell>
          <cell r="S51">
            <v>2747.08</v>
          </cell>
          <cell r="T51" t="str">
            <v>-</v>
          </cell>
          <cell r="U51">
            <v>2063.5100000000002</v>
          </cell>
          <cell r="V51">
            <v>140.06</v>
          </cell>
          <cell r="X51" t="str">
            <v>-</v>
          </cell>
        </row>
        <row r="52">
          <cell r="B52">
            <v>225109.58</v>
          </cell>
          <cell r="C52">
            <v>140953.29999999999</v>
          </cell>
          <cell r="D52" t="str">
            <v>-</v>
          </cell>
          <cell r="E52">
            <v>7265.03</v>
          </cell>
          <cell r="F52">
            <v>492.52</v>
          </cell>
          <cell r="G52" t="str">
            <v>-</v>
          </cell>
          <cell r="H52">
            <v>9638.31</v>
          </cell>
          <cell r="I52">
            <v>30038.33</v>
          </cell>
          <cell r="J52">
            <v>2208.71</v>
          </cell>
          <cell r="K52">
            <v>10164.31</v>
          </cell>
          <cell r="L52">
            <v>553.29</v>
          </cell>
          <cell r="M52">
            <v>620.01</v>
          </cell>
          <cell r="N52">
            <v>67.48</v>
          </cell>
          <cell r="O52">
            <v>469.13</v>
          </cell>
          <cell r="P52">
            <v>445.1</v>
          </cell>
          <cell r="Q52">
            <v>10589.07</v>
          </cell>
          <cell r="R52">
            <v>7086.67</v>
          </cell>
          <cell r="S52">
            <v>2659.08</v>
          </cell>
          <cell r="T52">
            <v>58.31</v>
          </cell>
          <cell r="U52">
            <v>1800.91</v>
          </cell>
          <cell r="V52" t="str">
            <v>-</v>
          </cell>
          <cell r="X52" t="str">
            <v>-</v>
          </cell>
        </row>
        <row r="53">
          <cell r="B53">
            <v>123452.97</v>
          </cell>
          <cell r="C53">
            <v>78567.94</v>
          </cell>
          <cell r="D53" t="str">
            <v>-</v>
          </cell>
          <cell r="E53">
            <v>3546.73</v>
          </cell>
          <cell r="F53">
            <v>492.52</v>
          </cell>
          <cell r="G53" t="str">
            <v>-</v>
          </cell>
          <cell r="H53">
            <v>9264.52</v>
          </cell>
          <cell r="I53">
            <v>13538.27</v>
          </cell>
          <cell r="J53">
            <v>2059.02</v>
          </cell>
          <cell r="K53">
            <v>2660.04</v>
          </cell>
          <cell r="L53">
            <v>514.48</v>
          </cell>
          <cell r="M53">
            <v>405.39</v>
          </cell>
          <cell r="N53">
            <v>67.48</v>
          </cell>
          <cell r="O53">
            <v>255.22</v>
          </cell>
          <cell r="P53">
            <v>289.48</v>
          </cell>
          <cell r="Q53">
            <v>8025.17</v>
          </cell>
          <cell r="R53">
            <v>1585.18</v>
          </cell>
          <cell r="S53">
            <v>896.37</v>
          </cell>
          <cell r="T53">
            <v>58.31</v>
          </cell>
          <cell r="U53">
            <v>1226.8399999999999</v>
          </cell>
          <cell r="V53" t="str">
            <v>-</v>
          </cell>
          <cell r="X53" t="str">
            <v>-</v>
          </cell>
        </row>
        <row r="54">
          <cell r="B54">
            <v>101656.61</v>
          </cell>
          <cell r="C54">
            <v>62385.36</v>
          </cell>
          <cell r="D54" t="str">
            <v>-</v>
          </cell>
          <cell r="E54">
            <v>3718.3</v>
          </cell>
          <cell r="F54" t="str">
            <v>-</v>
          </cell>
          <cell r="G54" t="str">
            <v>-</v>
          </cell>
          <cell r="H54">
            <v>373.79</v>
          </cell>
          <cell r="I54">
            <v>16500.07</v>
          </cell>
          <cell r="J54">
            <v>149.69</v>
          </cell>
          <cell r="K54">
            <v>7504.27</v>
          </cell>
          <cell r="L54">
            <v>38.81</v>
          </cell>
          <cell r="M54">
            <v>214.62</v>
          </cell>
          <cell r="N54" t="str">
            <v>-</v>
          </cell>
          <cell r="O54">
            <v>213.92</v>
          </cell>
          <cell r="P54">
            <v>155.62</v>
          </cell>
          <cell r="Q54">
            <v>2563.9</v>
          </cell>
          <cell r="R54">
            <v>5501.5</v>
          </cell>
          <cell r="S54">
            <v>1762.71</v>
          </cell>
          <cell r="T54" t="str">
            <v>-</v>
          </cell>
          <cell r="U54">
            <v>574.07000000000005</v>
          </cell>
          <cell r="V54" t="str">
            <v>-</v>
          </cell>
          <cell r="X54" t="str">
            <v>-</v>
          </cell>
        </row>
        <row r="55">
          <cell r="B55">
            <v>301112.59999999998</v>
          </cell>
          <cell r="C55">
            <v>121196.77</v>
          </cell>
          <cell r="D55">
            <v>227.64</v>
          </cell>
          <cell r="E55">
            <v>17043.080000000002</v>
          </cell>
          <cell r="F55">
            <v>124.32</v>
          </cell>
          <cell r="G55">
            <v>1152.57</v>
          </cell>
          <cell r="H55">
            <v>27740.45</v>
          </cell>
          <cell r="I55">
            <v>46679.91</v>
          </cell>
          <cell r="J55">
            <v>4597.59</v>
          </cell>
          <cell r="K55">
            <v>25877.62</v>
          </cell>
          <cell r="L55">
            <v>120.48</v>
          </cell>
          <cell r="M55">
            <v>1613.79</v>
          </cell>
          <cell r="N55" t="str">
            <v>-</v>
          </cell>
          <cell r="O55">
            <v>1279.3900000000001</v>
          </cell>
          <cell r="P55">
            <v>738.74</v>
          </cell>
          <cell r="Q55">
            <v>23448.34</v>
          </cell>
          <cell r="R55">
            <v>15299.52</v>
          </cell>
          <cell r="S55">
            <v>7019.09</v>
          </cell>
          <cell r="T55">
            <v>383.54</v>
          </cell>
          <cell r="U55">
            <v>5548.12</v>
          </cell>
          <cell r="V55">
            <v>1021.66</v>
          </cell>
          <cell r="X55" t="str">
            <v>-</v>
          </cell>
        </row>
        <row r="56">
          <cell r="B56">
            <v>174216.52</v>
          </cell>
          <cell r="C56">
            <v>75180.289999999994</v>
          </cell>
          <cell r="D56">
            <v>227.64</v>
          </cell>
          <cell r="E56">
            <v>6786.62</v>
          </cell>
          <cell r="F56" t="str">
            <v>-</v>
          </cell>
          <cell r="G56">
            <v>673.07</v>
          </cell>
          <cell r="H56">
            <v>27384.28</v>
          </cell>
          <cell r="I56">
            <v>24204.799999999999</v>
          </cell>
          <cell r="J56">
            <v>4597.59</v>
          </cell>
          <cell r="K56">
            <v>6253.32</v>
          </cell>
          <cell r="L56">
            <v>120.48</v>
          </cell>
          <cell r="M56">
            <v>654.33000000000004</v>
          </cell>
          <cell r="N56" t="str">
            <v>-</v>
          </cell>
          <cell r="O56">
            <v>1089.22</v>
          </cell>
          <cell r="P56">
            <v>332.94</v>
          </cell>
          <cell r="Q56">
            <v>16367.05</v>
          </cell>
          <cell r="R56">
            <v>4791.66</v>
          </cell>
          <cell r="S56">
            <v>767.42</v>
          </cell>
          <cell r="T56">
            <v>383.54</v>
          </cell>
          <cell r="U56">
            <v>4269.47</v>
          </cell>
          <cell r="V56">
            <v>132.80000000000001</v>
          </cell>
          <cell r="X56" t="str">
            <v>-</v>
          </cell>
        </row>
        <row r="57">
          <cell r="B57">
            <v>126896.08</v>
          </cell>
          <cell r="C57">
            <v>46016.480000000003</v>
          </cell>
          <cell r="D57" t="str">
            <v>-</v>
          </cell>
          <cell r="E57">
            <v>10256.459999999999</v>
          </cell>
          <cell r="F57">
            <v>124.32</v>
          </cell>
          <cell r="G57">
            <v>479.49</v>
          </cell>
          <cell r="H57">
            <v>356.16</v>
          </cell>
          <cell r="I57">
            <v>22475.119999999999</v>
          </cell>
          <cell r="J57" t="str">
            <v>-</v>
          </cell>
          <cell r="K57">
            <v>19624.310000000001</v>
          </cell>
          <cell r="L57" t="str">
            <v>-</v>
          </cell>
          <cell r="M57">
            <v>959.46</v>
          </cell>
          <cell r="N57" t="str">
            <v>-</v>
          </cell>
          <cell r="O57">
            <v>190.16</v>
          </cell>
          <cell r="P57">
            <v>405.79</v>
          </cell>
          <cell r="Q57">
            <v>7081.29</v>
          </cell>
          <cell r="R57">
            <v>10507.85</v>
          </cell>
          <cell r="S57">
            <v>6251.67</v>
          </cell>
          <cell r="T57" t="str">
            <v>-</v>
          </cell>
          <cell r="U57">
            <v>1278.6500000000001</v>
          </cell>
          <cell r="V57">
            <v>888.86</v>
          </cell>
          <cell r="X57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97"/>
  <sheetViews>
    <sheetView tabSelected="1" workbookViewId="0">
      <selection activeCell="B6" sqref="B6"/>
    </sheetView>
  </sheetViews>
  <sheetFormatPr defaultRowHeight="18.75"/>
  <cols>
    <col min="1" max="1" width="19.140625" style="12" customWidth="1"/>
    <col min="2" max="2" width="10.42578125" style="24" customWidth="1"/>
    <col min="3" max="3" width="12" style="24" customWidth="1"/>
    <col min="4" max="4" width="10.140625" style="24" customWidth="1"/>
    <col min="5" max="5" width="9.5703125" style="24" customWidth="1"/>
    <col min="6" max="6" width="10.42578125" style="24" customWidth="1"/>
    <col min="7" max="7" width="10.28515625" style="24" customWidth="1"/>
    <col min="8" max="8" width="9.5703125" style="24" customWidth="1"/>
    <col min="9" max="9" width="10.7109375" style="24" customWidth="1"/>
    <col min="10" max="10" width="10.5703125" style="24" customWidth="1"/>
    <col min="11" max="11" width="10.42578125" style="24" customWidth="1"/>
    <col min="12" max="12" width="11.85546875" style="24" customWidth="1"/>
    <col min="13" max="13" width="12.85546875" style="24" customWidth="1"/>
    <col min="14" max="14" width="20.7109375" style="12" customWidth="1"/>
    <col min="15" max="15" width="13.7109375" style="24" customWidth="1"/>
    <col min="16" max="16" width="11.85546875" style="24" customWidth="1"/>
    <col min="17" max="17" width="11.42578125" style="24" customWidth="1"/>
    <col min="18" max="18" width="13.42578125" style="24" customWidth="1"/>
    <col min="19" max="19" width="10.7109375" style="24" customWidth="1"/>
    <col min="20" max="20" width="13" style="24" customWidth="1"/>
    <col min="21" max="21" width="11.7109375" style="24" customWidth="1"/>
    <col min="22" max="23" width="11.5703125" style="24" customWidth="1"/>
    <col min="24" max="24" width="10.140625" style="24" customWidth="1"/>
    <col min="25" max="25" width="13" style="12" customWidth="1"/>
    <col min="26" max="26" width="10.28515625" style="12" customWidth="1"/>
    <col min="27" max="16384" width="9.140625" style="12"/>
  </cols>
  <sheetData>
    <row r="1" spans="1:24" s="3" customFormat="1" ht="27.9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tr">
        <f>$A$24</f>
        <v xml:space="preserve">   ตารางที่ 4  ประชากรอายุ 15 ปีขึ้นไปที่มีงานทำ จำแนกตามอุตสาหกรรมและเพศ ภาคใต้ เป็นรายจังหวัด ไตรมาสที่ 1 (มกราคม - มีนาคม)  2564  (ต่อ)</v>
      </c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5" customFormat="1" ht="9.9499999999999993" customHeight="1">
      <c r="A2" s="4"/>
      <c r="N2" s="4"/>
    </row>
    <row r="3" spans="1:24" s="7" customFormat="1" ht="21.75" customHeight="1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/>
      <c r="O3" s="6" t="s">
        <v>9</v>
      </c>
      <c r="P3" s="6" t="s">
        <v>9</v>
      </c>
      <c r="Q3" s="6" t="s">
        <v>12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9</v>
      </c>
      <c r="W3" s="6" t="s">
        <v>16</v>
      </c>
      <c r="X3" s="6" t="s">
        <v>17</v>
      </c>
    </row>
    <row r="4" spans="1:24" s="7" customFormat="1" ht="21.75" customHeight="1">
      <c r="A4" s="8" t="s">
        <v>18</v>
      </c>
      <c r="B4" s="8" t="s">
        <v>19</v>
      </c>
      <c r="C4" s="8" t="s">
        <v>20</v>
      </c>
      <c r="D4" s="8" t="s">
        <v>21</v>
      </c>
      <c r="E4" s="8"/>
      <c r="F4" s="8" t="s">
        <v>22</v>
      </c>
      <c r="G4" s="8" t="s">
        <v>23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18</v>
      </c>
      <c r="O4" s="8" t="s">
        <v>30</v>
      </c>
      <c r="P4" s="8" t="s">
        <v>31</v>
      </c>
      <c r="Q4" s="8" t="s">
        <v>28</v>
      </c>
      <c r="R4" s="8" t="s">
        <v>32</v>
      </c>
      <c r="S4" s="8"/>
      <c r="T4" s="8" t="s">
        <v>33</v>
      </c>
      <c r="U4" s="8" t="s">
        <v>34</v>
      </c>
      <c r="V4" s="8" t="s">
        <v>35</v>
      </c>
      <c r="W4" s="8" t="s">
        <v>36</v>
      </c>
      <c r="X4" s="8"/>
    </row>
    <row r="5" spans="1:24" s="7" customFormat="1" ht="21.75" customHeight="1">
      <c r="A5" s="9"/>
      <c r="B5" s="9"/>
      <c r="C5" s="9" t="s">
        <v>37</v>
      </c>
      <c r="D5" s="9" t="s">
        <v>38</v>
      </c>
      <c r="E5" s="9"/>
      <c r="F5" s="9" t="s">
        <v>39</v>
      </c>
      <c r="G5" s="9" t="s">
        <v>40</v>
      </c>
      <c r="H5" s="9"/>
      <c r="I5" s="9"/>
      <c r="J5" s="9"/>
      <c r="K5" s="9" t="s">
        <v>41</v>
      </c>
      <c r="L5" s="9" t="s">
        <v>42</v>
      </c>
      <c r="M5" s="9" t="s">
        <v>43</v>
      </c>
      <c r="N5" s="9"/>
      <c r="O5" s="9"/>
      <c r="P5" s="9" t="s">
        <v>44</v>
      </c>
      <c r="Q5" s="9" t="s">
        <v>45</v>
      </c>
      <c r="R5" s="9" t="s">
        <v>46</v>
      </c>
      <c r="S5" s="9"/>
      <c r="T5" s="9"/>
      <c r="U5" s="9" t="s">
        <v>47</v>
      </c>
      <c r="V5" s="9" t="s">
        <v>48</v>
      </c>
      <c r="W5" s="9" t="s">
        <v>49</v>
      </c>
      <c r="X5" s="9"/>
    </row>
    <row r="6" spans="1:24" s="10" customFormat="1" ht="30" customHeight="1">
      <c r="A6" s="10" t="s">
        <v>50</v>
      </c>
      <c r="B6" s="11">
        <f>[1]t4!B5</f>
        <v>5117461.32</v>
      </c>
      <c r="C6" s="11">
        <f>[1]t4!C5</f>
        <v>2179979.5699999998</v>
      </c>
      <c r="D6" s="11">
        <f>[1]t4!D5</f>
        <v>12283.84</v>
      </c>
      <c r="E6" s="11">
        <f>[1]t4!E5</f>
        <v>411542.04</v>
      </c>
      <c r="F6" s="11">
        <f>[1]t4!F5</f>
        <v>11515.84</v>
      </c>
      <c r="G6" s="11">
        <f>[1]t4!G5</f>
        <v>7065.98</v>
      </c>
      <c r="H6" s="11">
        <f>[1]t4!H5</f>
        <v>266312.75</v>
      </c>
      <c r="I6" s="11">
        <f>[1]t4!I5</f>
        <v>895262.37</v>
      </c>
      <c r="J6" s="11">
        <f>[1]t4!J5</f>
        <v>105082.22</v>
      </c>
      <c r="K6" s="11">
        <f>[1]t4!K5</f>
        <v>427544.8</v>
      </c>
      <c r="L6" s="11">
        <f>[1]t4!L5</f>
        <v>12964.07</v>
      </c>
      <c r="M6" s="11">
        <f>[1]t4!M5</f>
        <v>45088.22</v>
      </c>
      <c r="N6" s="10" t="s">
        <v>50</v>
      </c>
      <c r="O6" s="11">
        <f>[1]t4!N5</f>
        <v>9759.5300000000007</v>
      </c>
      <c r="P6" s="11">
        <f>[1]t4!O5</f>
        <v>36434.97</v>
      </c>
      <c r="Q6" s="11">
        <f>[1]t4!P5</f>
        <v>46792.83</v>
      </c>
      <c r="R6" s="11">
        <f>[1]t4!Q5</f>
        <v>241323.62</v>
      </c>
      <c r="S6" s="11">
        <f>[1]t4!R5</f>
        <v>175507.59</v>
      </c>
      <c r="T6" s="11">
        <f>[1]t4!S5</f>
        <v>89952.12</v>
      </c>
      <c r="U6" s="11">
        <f>[1]t4!T5</f>
        <v>21906.57</v>
      </c>
      <c r="V6" s="11">
        <f>[1]t4!U5</f>
        <v>101222.89</v>
      </c>
      <c r="W6" s="11">
        <f>[1]t4!V5</f>
        <v>19659.62</v>
      </c>
      <c r="X6" s="11">
        <f>[1]t4!X5</f>
        <v>259.88</v>
      </c>
    </row>
    <row r="7" spans="1:24" s="10" customFormat="1" ht="21.95" customHeight="1">
      <c r="A7" s="10" t="s">
        <v>51</v>
      </c>
      <c r="B7" s="11">
        <f>[1]t4!B6</f>
        <v>2807542.55</v>
      </c>
      <c r="C7" s="11">
        <f>[1]t4!C6</f>
        <v>1324485.95</v>
      </c>
      <c r="D7" s="11">
        <f>[1]t4!D6</f>
        <v>10191.82</v>
      </c>
      <c r="E7" s="11">
        <f>[1]t4!E6</f>
        <v>200455.07</v>
      </c>
      <c r="F7" s="11">
        <f>[1]t4!F6</f>
        <v>9824.7800000000007</v>
      </c>
      <c r="G7" s="11">
        <f>[1]t4!G6</f>
        <v>6244.43</v>
      </c>
      <c r="H7" s="11">
        <f>[1]t4!H6</f>
        <v>248855.58</v>
      </c>
      <c r="I7" s="11">
        <f>[1]t4!I6</f>
        <v>430510.39</v>
      </c>
      <c r="J7" s="11">
        <f>[1]t4!J6</f>
        <v>88918.399999999994</v>
      </c>
      <c r="K7" s="11">
        <f>[1]t4!K6</f>
        <v>129289.38</v>
      </c>
      <c r="L7" s="11">
        <f>[1]t4!L6</f>
        <v>9426.84</v>
      </c>
      <c r="M7" s="11">
        <f>[1]t4!M6</f>
        <v>14678.7</v>
      </c>
      <c r="N7" s="10" t="s">
        <v>51</v>
      </c>
      <c r="O7" s="11">
        <f>[1]t4!N6</f>
        <v>5857.32</v>
      </c>
      <c r="P7" s="11">
        <f>[1]t4!O6</f>
        <v>20587.509999999998</v>
      </c>
      <c r="Q7" s="11">
        <f>[1]t4!P6</f>
        <v>31779.89</v>
      </c>
      <c r="R7" s="11">
        <f>[1]t4!Q6</f>
        <v>147079.09</v>
      </c>
      <c r="S7" s="11">
        <f>[1]t4!R6</f>
        <v>50605.69</v>
      </c>
      <c r="T7" s="11">
        <f>[1]t4!S6</f>
        <v>15491.48</v>
      </c>
      <c r="U7" s="11">
        <f>[1]t4!T6</f>
        <v>14061.7</v>
      </c>
      <c r="V7" s="11">
        <f>[1]t4!U6</f>
        <v>47894.29</v>
      </c>
      <c r="W7" s="11">
        <f>[1]t4!V6</f>
        <v>1304.26</v>
      </c>
      <c r="X7" s="11" t="str">
        <f>[1]t4!X6</f>
        <v>-</v>
      </c>
    </row>
    <row r="8" spans="1:24" s="10" customFormat="1" ht="21.95" customHeight="1">
      <c r="A8" s="10" t="s">
        <v>52</v>
      </c>
      <c r="B8" s="11">
        <f>[1]t4!B7</f>
        <v>2309918.77</v>
      </c>
      <c r="C8" s="11">
        <f>[1]t4!C7</f>
        <v>855493.62</v>
      </c>
      <c r="D8" s="11">
        <f>[1]t4!D7</f>
        <v>2092.0300000000002</v>
      </c>
      <c r="E8" s="11">
        <f>[1]t4!E7</f>
        <v>211086.98</v>
      </c>
      <c r="F8" s="11">
        <f>[1]t4!F7</f>
        <v>1691.06</v>
      </c>
      <c r="G8" s="11">
        <f>[1]t4!G7</f>
        <v>821.55</v>
      </c>
      <c r="H8" s="11">
        <f>[1]t4!H7</f>
        <v>17457.16</v>
      </c>
      <c r="I8" s="11">
        <f>[1]t4!I7</f>
        <v>464751.98</v>
      </c>
      <c r="J8" s="11">
        <f>[1]t4!J7</f>
        <v>16163.83</v>
      </c>
      <c r="K8" s="11">
        <f>[1]t4!K7</f>
        <v>298255.43</v>
      </c>
      <c r="L8" s="11">
        <f>[1]t4!L7</f>
        <v>3537.24</v>
      </c>
      <c r="M8" s="11">
        <f>[1]t4!M7</f>
        <v>30409.52</v>
      </c>
      <c r="N8" s="10" t="s">
        <v>52</v>
      </c>
      <c r="O8" s="11">
        <f>[1]t4!N7</f>
        <v>3902.21</v>
      </c>
      <c r="P8" s="11">
        <f>[1]t4!O7</f>
        <v>15847.46</v>
      </c>
      <c r="Q8" s="11">
        <f>[1]t4!P7</f>
        <v>15012.94</v>
      </c>
      <c r="R8" s="11">
        <f>[1]t4!Q7</f>
        <v>94244.53</v>
      </c>
      <c r="S8" s="11">
        <f>[1]t4!R7</f>
        <v>124901.89</v>
      </c>
      <c r="T8" s="11">
        <f>[1]t4!S7</f>
        <v>74460.639999999999</v>
      </c>
      <c r="U8" s="11">
        <f>[1]t4!T7</f>
        <v>7844.86</v>
      </c>
      <c r="V8" s="11">
        <f>[1]t4!U7</f>
        <v>53328.6</v>
      </c>
      <c r="W8" s="11">
        <f>[1]t4!V7</f>
        <v>18355.36</v>
      </c>
      <c r="X8" s="11">
        <f>[1]t4!X7</f>
        <v>259.88</v>
      </c>
    </row>
    <row r="9" spans="1:24" s="10" customFormat="1" ht="21.95" customHeight="1">
      <c r="A9" s="10" t="s">
        <v>53</v>
      </c>
      <c r="B9" s="11">
        <f>[1]t4!B8</f>
        <v>917593.51</v>
      </c>
      <c r="C9" s="11">
        <f>[1]t4!C8</f>
        <v>446364.1</v>
      </c>
      <c r="D9" s="11">
        <f>[1]t4!D8</f>
        <v>816.34</v>
      </c>
      <c r="E9" s="11">
        <f>[1]t4!E8</f>
        <v>69725.509999999995</v>
      </c>
      <c r="F9" s="11">
        <f>[1]t4!F8</f>
        <v>1868.17</v>
      </c>
      <c r="G9" s="11">
        <f>[1]t4!G8</f>
        <v>723.47</v>
      </c>
      <c r="H9" s="11">
        <f>[1]t4!H8</f>
        <v>34572.42</v>
      </c>
      <c r="I9" s="11">
        <f>[1]t4!I8</f>
        <v>175695.05</v>
      </c>
      <c r="J9" s="11">
        <f>[1]t4!J8</f>
        <v>7476.07</v>
      </c>
      <c r="K9" s="11">
        <f>[1]t4!K8</f>
        <v>60308.79</v>
      </c>
      <c r="L9" s="11">
        <f>[1]t4!L8</f>
        <v>618.20000000000005</v>
      </c>
      <c r="M9" s="11">
        <f>[1]t4!M8</f>
        <v>2988.44</v>
      </c>
      <c r="N9" s="10" t="s">
        <v>53</v>
      </c>
      <c r="O9" s="11">
        <f>[1]t4!N8</f>
        <v>257.7</v>
      </c>
      <c r="P9" s="11">
        <f>[1]t4!O8</f>
        <v>3512.82</v>
      </c>
      <c r="Q9" s="11">
        <f>[1]t4!P8</f>
        <v>3004.04</v>
      </c>
      <c r="R9" s="11">
        <f>[1]t4!Q8</f>
        <v>45803.37</v>
      </c>
      <c r="S9" s="11">
        <f>[1]t4!R8</f>
        <v>24294.21</v>
      </c>
      <c r="T9" s="11">
        <f>[1]t4!S8</f>
        <v>14234.04</v>
      </c>
      <c r="U9" s="11">
        <f>[1]t4!T8</f>
        <v>1852.4</v>
      </c>
      <c r="V9" s="11">
        <f>[1]t4!U8</f>
        <v>19076.310000000001</v>
      </c>
      <c r="W9" s="11">
        <f>[1]t4!V8</f>
        <v>4402.07</v>
      </c>
      <c r="X9" s="11" t="str">
        <f>[1]t4!X8</f>
        <v>-</v>
      </c>
    </row>
    <row r="10" spans="1:24" ht="21" customHeight="1">
      <c r="A10" s="12" t="s">
        <v>51</v>
      </c>
      <c r="B10" s="13">
        <f>[1]t4!B9</f>
        <v>495892.01</v>
      </c>
      <c r="C10" s="13">
        <f>[1]t4!C9</f>
        <v>267720.96999999997</v>
      </c>
      <c r="D10" s="13" t="str">
        <f>[1]t4!D9</f>
        <v>-</v>
      </c>
      <c r="E10" s="13">
        <f>[1]t4!E9</f>
        <v>38297.96</v>
      </c>
      <c r="F10" s="13">
        <f>[1]t4!F9</f>
        <v>1494.26</v>
      </c>
      <c r="G10" s="13">
        <f>[1]t4!G9</f>
        <v>723.47</v>
      </c>
      <c r="H10" s="13">
        <f>[1]t4!H9</f>
        <v>33885.24</v>
      </c>
      <c r="I10" s="13">
        <f>[1]t4!I9</f>
        <v>80957.179999999993</v>
      </c>
      <c r="J10" s="13">
        <f>[1]t4!J9</f>
        <v>6633.33</v>
      </c>
      <c r="K10" s="13">
        <f>[1]t4!K9</f>
        <v>13617.32</v>
      </c>
      <c r="L10" s="13">
        <f>[1]t4!L9</f>
        <v>342.55</v>
      </c>
      <c r="M10" s="13">
        <f>[1]t4!M9</f>
        <v>1995.45</v>
      </c>
      <c r="N10" s="12" t="s">
        <v>51</v>
      </c>
      <c r="O10" s="13">
        <f>[1]t4!N9</f>
        <v>257.7</v>
      </c>
      <c r="P10" s="13">
        <f>[1]t4!O9</f>
        <v>1860.07</v>
      </c>
      <c r="Q10" s="13">
        <f>[1]t4!P9</f>
        <v>598.15</v>
      </c>
      <c r="R10" s="13">
        <f>[1]t4!Q9</f>
        <v>30933.89</v>
      </c>
      <c r="S10" s="13">
        <f>[1]t4!R9</f>
        <v>6077.9</v>
      </c>
      <c r="T10" s="13">
        <f>[1]t4!S9</f>
        <v>772.94</v>
      </c>
      <c r="U10" s="13">
        <f>[1]t4!T9</f>
        <v>1852.4</v>
      </c>
      <c r="V10" s="13">
        <f>[1]t4!U9</f>
        <v>7871.23</v>
      </c>
      <c r="W10" s="13" t="str">
        <f>[1]t4!V9</f>
        <v>-</v>
      </c>
      <c r="X10" s="13" t="str">
        <f>[1]t4!X9</f>
        <v>-</v>
      </c>
    </row>
    <row r="11" spans="1:24" ht="21" customHeight="1">
      <c r="A11" s="12" t="s">
        <v>52</v>
      </c>
      <c r="B11" s="13">
        <f>[1]t4!B10</f>
        <v>421701.5</v>
      </c>
      <c r="C11" s="13">
        <f>[1]t4!C10</f>
        <v>178643.13</v>
      </c>
      <c r="D11" s="13">
        <f>[1]t4!D10</f>
        <v>816.34</v>
      </c>
      <c r="E11" s="13">
        <f>[1]t4!E10</f>
        <v>31427.55</v>
      </c>
      <c r="F11" s="13">
        <f>[1]t4!F10</f>
        <v>373.91</v>
      </c>
      <c r="G11" s="13" t="str">
        <f>[1]t4!G10</f>
        <v>-</v>
      </c>
      <c r="H11" s="13">
        <f>[1]t4!H10</f>
        <v>687.18</v>
      </c>
      <c r="I11" s="13">
        <f>[1]t4!I10</f>
        <v>94737.86</v>
      </c>
      <c r="J11" s="13">
        <f>[1]t4!J10</f>
        <v>842.73</v>
      </c>
      <c r="K11" s="13">
        <f>[1]t4!K10</f>
        <v>46691.46</v>
      </c>
      <c r="L11" s="13">
        <f>[1]t4!L10</f>
        <v>275.64999999999998</v>
      </c>
      <c r="M11" s="13">
        <f>[1]t4!M10</f>
        <v>992.99</v>
      </c>
      <c r="N11" s="12" t="s">
        <v>52</v>
      </c>
      <c r="O11" s="13" t="str">
        <f>[1]t4!N10</f>
        <v>-</v>
      </c>
      <c r="P11" s="13">
        <f>[1]t4!O10</f>
        <v>1652.75</v>
      </c>
      <c r="Q11" s="13">
        <f>[1]t4!P10</f>
        <v>2405.89</v>
      </c>
      <c r="R11" s="13">
        <f>[1]t4!Q10</f>
        <v>14869.48</v>
      </c>
      <c r="S11" s="13">
        <f>[1]t4!R10</f>
        <v>18216.310000000001</v>
      </c>
      <c r="T11" s="13">
        <f>[1]t4!S10</f>
        <v>13461.1</v>
      </c>
      <c r="U11" s="13" t="str">
        <f>[1]t4!T10</f>
        <v>-</v>
      </c>
      <c r="V11" s="13">
        <f>[1]t4!U10</f>
        <v>11205.08</v>
      </c>
      <c r="W11" s="13">
        <f>[1]t4!V10</f>
        <v>4402.07</v>
      </c>
      <c r="X11" s="13" t="str">
        <f>[1]t4!X10</f>
        <v>-</v>
      </c>
    </row>
    <row r="12" spans="1:24" s="10" customFormat="1" ht="21.75" customHeight="1">
      <c r="A12" s="10" t="s">
        <v>54</v>
      </c>
      <c r="B12" s="11">
        <f>[1]t4!B11</f>
        <v>207985.4</v>
      </c>
      <c r="C12" s="11">
        <f>[1]t4!C11</f>
        <v>102865.25</v>
      </c>
      <c r="D12" s="11">
        <f>[1]t4!D11</f>
        <v>899.06</v>
      </c>
      <c r="E12" s="11">
        <f>[1]t4!E11</f>
        <v>10044.86</v>
      </c>
      <c r="F12" s="11">
        <f>[1]t4!F11</f>
        <v>561.9</v>
      </c>
      <c r="G12" s="11">
        <f>[1]t4!G11</f>
        <v>285.95</v>
      </c>
      <c r="H12" s="11">
        <f>[1]t4!H11</f>
        <v>9526.36</v>
      </c>
      <c r="I12" s="11">
        <f>[1]t4!I11</f>
        <v>35854.26</v>
      </c>
      <c r="J12" s="11">
        <f>[1]t4!J11</f>
        <v>3049.77</v>
      </c>
      <c r="K12" s="11">
        <f>[1]t4!K11</f>
        <v>20359.419999999998</v>
      </c>
      <c r="L12" s="11">
        <f>[1]t4!L11</f>
        <v>103.2</v>
      </c>
      <c r="M12" s="11">
        <f>[1]t4!M11</f>
        <v>1166.6099999999999</v>
      </c>
      <c r="N12" s="10" t="s">
        <v>54</v>
      </c>
      <c r="O12" s="11">
        <f>[1]t4!N11</f>
        <v>52.01</v>
      </c>
      <c r="P12" s="11">
        <f>[1]t4!O11</f>
        <v>1047.8599999999999</v>
      </c>
      <c r="Q12" s="11">
        <f>[1]t4!P11</f>
        <v>1753.47</v>
      </c>
      <c r="R12" s="11">
        <f>[1]t4!Q11</f>
        <v>5350.15</v>
      </c>
      <c r="S12" s="11">
        <f>[1]t4!R11</f>
        <v>7481.46</v>
      </c>
      <c r="T12" s="11">
        <f>[1]t4!S11</f>
        <v>3560.49</v>
      </c>
      <c r="U12" s="11">
        <f>[1]t4!T11</f>
        <v>1235.47</v>
      </c>
      <c r="V12" s="11">
        <f>[1]t4!U11</f>
        <v>2541.9499999999998</v>
      </c>
      <c r="W12" s="11">
        <f>[1]t4!V11</f>
        <v>245.89</v>
      </c>
      <c r="X12" s="11" t="str">
        <f>[1]t4!X11</f>
        <v>-</v>
      </c>
    </row>
    <row r="13" spans="1:24" ht="21" customHeight="1">
      <c r="A13" s="12" t="s">
        <v>51</v>
      </c>
      <c r="B13" s="13">
        <f>[1]t4!B12</f>
        <v>119952.6</v>
      </c>
      <c r="C13" s="13">
        <f>[1]t4!C12</f>
        <v>68531.179999999993</v>
      </c>
      <c r="D13" s="13">
        <f>[1]t4!D12</f>
        <v>768.28</v>
      </c>
      <c r="E13" s="13">
        <f>[1]t4!E12</f>
        <v>4610.84</v>
      </c>
      <c r="F13" s="13">
        <f>[1]t4!F12</f>
        <v>314.49</v>
      </c>
      <c r="G13" s="13">
        <f>[1]t4!G12</f>
        <v>285.95</v>
      </c>
      <c r="H13" s="13">
        <f>[1]t4!H12</f>
        <v>8875.1200000000008</v>
      </c>
      <c r="I13" s="13">
        <f>[1]t4!I12</f>
        <v>16195.89</v>
      </c>
      <c r="J13" s="13">
        <f>[1]t4!J12</f>
        <v>2598.88</v>
      </c>
      <c r="K13" s="13">
        <f>[1]t4!K12</f>
        <v>7431.82</v>
      </c>
      <c r="L13" s="13">
        <f>[1]t4!L12</f>
        <v>103.2</v>
      </c>
      <c r="M13" s="13">
        <f>[1]t4!M12</f>
        <v>327.45999999999998</v>
      </c>
      <c r="N13" s="12" t="s">
        <v>51</v>
      </c>
      <c r="O13" s="13">
        <f>[1]t4!N12</f>
        <v>52.01</v>
      </c>
      <c r="P13" s="13">
        <f>[1]t4!O12</f>
        <v>889.09</v>
      </c>
      <c r="Q13" s="13">
        <f>[1]t4!P12</f>
        <v>1552.64</v>
      </c>
      <c r="R13" s="13">
        <f>[1]t4!Q12</f>
        <v>3210.7</v>
      </c>
      <c r="S13" s="13">
        <f>[1]t4!R12</f>
        <v>2093.88</v>
      </c>
      <c r="T13" s="13">
        <f>[1]t4!S12</f>
        <v>472.98</v>
      </c>
      <c r="U13" s="13">
        <f>[1]t4!T12</f>
        <v>1179.19</v>
      </c>
      <c r="V13" s="13">
        <f>[1]t4!U12</f>
        <v>437.5</v>
      </c>
      <c r="W13" s="13">
        <f>[1]t4!V12</f>
        <v>21.51</v>
      </c>
      <c r="X13" s="13" t="str">
        <f>[1]t4!X12</f>
        <v>-</v>
      </c>
    </row>
    <row r="14" spans="1:24" ht="21" customHeight="1">
      <c r="A14" s="12" t="s">
        <v>52</v>
      </c>
      <c r="B14" s="13">
        <f>[1]t4!B13</f>
        <v>88032.8</v>
      </c>
      <c r="C14" s="13">
        <f>[1]t4!C13</f>
        <v>34334.07</v>
      </c>
      <c r="D14" s="13">
        <f>[1]t4!D13</f>
        <v>130.79</v>
      </c>
      <c r="E14" s="13">
        <f>[1]t4!E13</f>
        <v>5434.02</v>
      </c>
      <c r="F14" s="13">
        <f>[1]t4!F13</f>
        <v>247.42</v>
      </c>
      <c r="G14" s="13" t="str">
        <f>[1]t4!G13</f>
        <v>-</v>
      </c>
      <c r="H14" s="13">
        <f>[1]t4!H13</f>
        <v>651.24</v>
      </c>
      <c r="I14" s="13">
        <f>[1]t4!I13</f>
        <v>19658.37</v>
      </c>
      <c r="J14" s="13">
        <f>[1]t4!J13</f>
        <v>450.89</v>
      </c>
      <c r="K14" s="13">
        <f>[1]t4!K13</f>
        <v>12927.6</v>
      </c>
      <c r="L14" s="13" t="str">
        <f>[1]t4!L13</f>
        <v>-</v>
      </c>
      <c r="M14" s="13">
        <f>[1]t4!M13</f>
        <v>839.16</v>
      </c>
      <c r="N14" s="12" t="s">
        <v>52</v>
      </c>
      <c r="O14" s="13" t="str">
        <f>[1]t4!N13</f>
        <v>-</v>
      </c>
      <c r="P14" s="13">
        <f>[1]t4!O13</f>
        <v>158.77000000000001</v>
      </c>
      <c r="Q14" s="13">
        <f>[1]t4!P13</f>
        <v>200.83</v>
      </c>
      <c r="R14" s="13">
        <f>[1]t4!Q13</f>
        <v>2139.4499999999998</v>
      </c>
      <c r="S14" s="13">
        <f>[1]t4!R13</f>
        <v>5387.58</v>
      </c>
      <c r="T14" s="13">
        <f>[1]t4!S13</f>
        <v>3087.5</v>
      </c>
      <c r="U14" s="13">
        <f>[1]t4!T13</f>
        <v>56.28</v>
      </c>
      <c r="V14" s="13">
        <f>[1]t4!U13</f>
        <v>2104.4499999999998</v>
      </c>
      <c r="W14" s="13">
        <f>[1]t4!V13</f>
        <v>224.38</v>
      </c>
      <c r="X14" s="13" t="str">
        <f>[1]t4!X13</f>
        <v>-</v>
      </c>
    </row>
    <row r="15" spans="1:24" s="10" customFormat="1" ht="21.75" customHeight="1">
      <c r="A15" s="10" t="s">
        <v>55</v>
      </c>
      <c r="B15" s="11">
        <f>[1]t4!B14</f>
        <v>150605.34</v>
      </c>
      <c r="C15" s="11">
        <f>[1]t4!C14</f>
        <v>60119.57</v>
      </c>
      <c r="D15" s="11">
        <f>[1]t4!D14</f>
        <v>68.28</v>
      </c>
      <c r="E15" s="11">
        <f>[1]t4!E14</f>
        <v>9876.67</v>
      </c>
      <c r="F15" s="11">
        <f>[1]t4!F14</f>
        <v>364.46</v>
      </c>
      <c r="G15" s="11" t="str">
        <f>[1]t4!G14</f>
        <v>-</v>
      </c>
      <c r="H15" s="11">
        <f>[1]t4!H14</f>
        <v>8384.2099999999991</v>
      </c>
      <c r="I15" s="11">
        <f>[1]t4!I14</f>
        <v>29435.18</v>
      </c>
      <c r="J15" s="11">
        <f>[1]t4!J14</f>
        <v>2286.5</v>
      </c>
      <c r="K15" s="11">
        <f>[1]t4!K14</f>
        <v>14952.46</v>
      </c>
      <c r="L15" s="11" t="str">
        <f>[1]t4!L14</f>
        <v>-</v>
      </c>
      <c r="M15" s="11">
        <f>[1]t4!M14</f>
        <v>1250.9100000000001</v>
      </c>
      <c r="N15" s="10" t="s">
        <v>55</v>
      </c>
      <c r="O15" s="11">
        <f>[1]t4!N14</f>
        <v>359.36</v>
      </c>
      <c r="P15" s="11">
        <f>[1]t4!O14</f>
        <v>1334.52</v>
      </c>
      <c r="Q15" s="11">
        <f>[1]t4!P14</f>
        <v>1441.99</v>
      </c>
      <c r="R15" s="11">
        <f>[1]t4!Q14</f>
        <v>9080.49</v>
      </c>
      <c r="S15" s="11">
        <f>[1]t4!R14</f>
        <v>4310.13</v>
      </c>
      <c r="T15" s="11">
        <f>[1]t4!S14</f>
        <v>2160.35</v>
      </c>
      <c r="U15" s="11">
        <f>[1]t4!T14</f>
        <v>2281.9299999999998</v>
      </c>
      <c r="V15" s="11">
        <f>[1]t4!U14</f>
        <v>1982.45</v>
      </c>
      <c r="W15" s="11">
        <f>[1]t4!V14</f>
        <v>915.88</v>
      </c>
      <c r="X15" s="11" t="str">
        <f>[1]t4!X14</f>
        <v>-</v>
      </c>
    </row>
    <row r="16" spans="1:24" ht="21" customHeight="1">
      <c r="A16" s="12" t="s">
        <v>51</v>
      </c>
      <c r="B16" s="13">
        <f>[1]t4!B15</f>
        <v>87731.76</v>
      </c>
      <c r="C16" s="13">
        <f>[1]t4!C15</f>
        <v>41542.300000000003</v>
      </c>
      <c r="D16" s="13">
        <f>[1]t4!D15</f>
        <v>21.89</v>
      </c>
      <c r="E16" s="13">
        <f>[1]t4!E15</f>
        <v>3346.51</v>
      </c>
      <c r="F16" s="13">
        <f>[1]t4!F15</f>
        <v>364.46</v>
      </c>
      <c r="G16" s="13" t="str">
        <f>[1]t4!G15</f>
        <v>-</v>
      </c>
      <c r="H16" s="13">
        <f>[1]t4!H15</f>
        <v>7772.51</v>
      </c>
      <c r="I16" s="13">
        <f>[1]t4!I15</f>
        <v>14491.56</v>
      </c>
      <c r="J16" s="13">
        <f>[1]t4!J15</f>
        <v>2266.5500000000002</v>
      </c>
      <c r="K16" s="13">
        <f>[1]t4!K15</f>
        <v>6542.02</v>
      </c>
      <c r="L16" s="13" t="str">
        <f>[1]t4!L15</f>
        <v>-</v>
      </c>
      <c r="M16" s="13">
        <f>[1]t4!M15</f>
        <v>466.93</v>
      </c>
      <c r="N16" s="12" t="s">
        <v>51</v>
      </c>
      <c r="O16" s="13">
        <f>[1]t4!N15</f>
        <v>328.7</v>
      </c>
      <c r="P16" s="13">
        <f>[1]t4!O15</f>
        <v>575.25</v>
      </c>
      <c r="Q16" s="13">
        <f>[1]t4!P15</f>
        <v>1377.43</v>
      </c>
      <c r="R16" s="13">
        <f>[1]t4!Q15</f>
        <v>4388.7700000000004</v>
      </c>
      <c r="S16" s="13">
        <f>[1]t4!R15</f>
        <v>1295.95</v>
      </c>
      <c r="T16" s="13">
        <f>[1]t4!S15</f>
        <v>550.95000000000005</v>
      </c>
      <c r="U16" s="13">
        <f>[1]t4!T15</f>
        <v>1405.42</v>
      </c>
      <c r="V16" s="13">
        <f>[1]t4!U15</f>
        <v>994.58</v>
      </c>
      <c r="W16" s="13" t="str">
        <f>[1]t4!V15</f>
        <v>-</v>
      </c>
      <c r="X16" s="13" t="str">
        <f>[1]t4!X15</f>
        <v>-</v>
      </c>
    </row>
    <row r="17" spans="1:24" ht="21" customHeight="1">
      <c r="A17" s="12" t="s">
        <v>52</v>
      </c>
      <c r="B17" s="13">
        <f>[1]t4!B16</f>
        <v>62873.58</v>
      </c>
      <c r="C17" s="13">
        <f>[1]t4!C16</f>
        <v>18577.27</v>
      </c>
      <c r="D17" s="13">
        <f>[1]t4!D16</f>
        <v>46.4</v>
      </c>
      <c r="E17" s="13">
        <f>[1]t4!E16</f>
        <v>6530.16</v>
      </c>
      <c r="F17" s="13" t="str">
        <f>[1]t4!F16</f>
        <v>-</v>
      </c>
      <c r="G17" s="13" t="str">
        <f>[1]t4!G16</f>
        <v>-</v>
      </c>
      <c r="H17" s="13">
        <f>[1]t4!H16</f>
        <v>611.71</v>
      </c>
      <c r="I17" s="13">
        <f>[1]t4!I16</f>
        <v>14943.62</v>
      </c>
      <c r="J17" s="13">
        <f>[1]t4!J16</f>
        <v>19.95</v>
      </c>
      <c r="K17" s="13">
        <f>[1]t4!K16</f>
        <v>8410.44</v>
      </c>
      <c r="L17" s="13" t="str">
        <f>[1]t4!L16</f>
        <v>-</v>
      </c>
      <c r="M17" s="13">
        <f>[1]t4!M16</f>
        <v>783.98</v>
      </c>
      <c r="N17" s="12" t="s">
        <v>52</v>
      </c>
      <c r="O17" s="13">
        <f>[1]t4!N16</f>
        <v>30.66</v>
      </c>
      <c r="P17" s="13">
        <f>[1]t4!O16</f>
        <v>759.27</v>
      </c>
      <c r="Q17" s="13">
        <f>[1]t4!P16</f>
        <v>64.56</v>
      </c>
      <c r="R17" s="13">
        <f>[1]t4!Q16</f>
        <v>4691.72</v>
      </c>
      <c r="S17" s="13">
        <f>[1]t4!R16</f>
        <v>3014.19</v>
      </c>
      <c r="T17" s="13">
        <f>[1]t4!S16</f>
        <v>1609.4</v>
      </c>
      <c r="U17" s="13">
        <f>[1]t4!T16</f>
        <v>876.51</v>
      </c>
      <c r="V17" s="13">
        <f>[1]t4!U16</f>
        <v>987.88</v>
      </c>
      <c r="W17" s="13">
        <f>[1]t4!V16</f>
        <v>915.88</v>
      </c>
      <c r="X17" s="13" t="str">
        <f>[1]t4!X16</f>
        <v>-</v>
      </c>
    </row>
    <row r="18" spans="1:24" s="10" customFormat="1" ht="22.5" customHeight="1">
      <c r="A18" s="10" t="s">
        <v>56</v>
      </c>
      <c r="B18" s="11">
        <f>[1]t4!B17</f>
        <v>285992.59999999998</v>
      </c>
      <c r="C18" s="11">
        <f>[1]t4!C17</f>
        <v>10158.870000000001</v>
      </c>
      <c r="D18" s="11" t="str">
        <f>[1]t4!D17</f>
        <v>-</v>
      </c>
      <c r="E18" s="11">
        <f>[1]t4!E17</f>
        <v>18041.55</v>
      </c>
      <c r="F18" s="11">
        <f>[1]t4!F17</f>
        <v>885.75</v>
      </c>
      <c r="G18" s="11">
        <f>[1]t4!G17</f>
        <v>1406.33</v>
      </c>
      <c r="H18" s="11">
        <f>[1]t4!H17</f>
        <v>21998.04</v>
      </c>
      <c r="I18" s="11">
        <f>[1]t4!I17</f>
        <v>62037.64</v>
      </c>
      <c r="J18" s="11">
        <f>[1]t4!J17</f>
        <v>17611.95</v>
      </c>
      <c r="K18" s="11">
        <f>[1]t4!K17</f>
        <v>70860.52</v>
      </c>
      <c r="L18" s="11">
        <f>[1]t4!L17</f>
        <v>5247.3</v>
      </c>
      <c r="M18" s="11">
        <f>[1]t4!M17</f>
        <v>4991.37</v>
      </c>
      <c r="N18" s="10" t="s">
        <v>56</v>
      </c>
      <c r="O18" s="11">
        <f>[1]t4!N17</f>
        <v>4638.7700000000004</v>
      </c>
      <c r="P18" s="11">
        <f>[1]t4!O17</f>
        <v>4040.96</v>
      </c>
      <c r="Q18" s="11">
        <f>[1]t4!P17</f>
        <v>16335.88</v>
      </c>
      <c r="R18" s="11">
        <f>[1]t4!Q17</f>
        <v>7175.65</v>
      </c>
      <c r="S18" s="11">
        <f>[1]t4!R17</f>
        <v>13916.83</v>
      </c>
      <c r="T18" s="11">
        <f>[1]t4!S17</f>
        <v>4383.4799999999996</v>
      </c>
      <c r="U18" s="11">
        <f>[1]t4!T17</f>
        <v>7460.51</v>
      </c>
      <c r="V18" s="11">
        <f>[1]t4!U17</f>
        <v>8963.0300000000007</v>
      </c>
      <c r="W18" s="11">
        <f>[1]t4!V17</f>
        <v>5838.17</v>
      </c>
      <c r="X18" s="11" t="str">
        <f>[1]t4!X17</f>
        <v>-</v>
      </c>
    </row>
    <row r="19" spans="1:24" ht="21" customHeight="1">
      <c r="A19" s="12" t="s">
        <v>51</v>
      </c>
      <c r="B19" s="13">
        <f>[1]t4!B18</f>
        <v>159239.56</v>
      </c>
      <c r="C19" s="13">
        <f>[1]t4!C18</f>
        <v>8458.2099999999991</v>
      </c>
      <c r="D19" s="13" t="str">
        <f>[1]t4!D18</f>
        <v>-</v>
      </c>
      <c r="E19" s="13">
        <f>[1]t4!E18</f>
        <v>9172.26</v>
      </c>
      <c r="F19" s="13">
        <f>[1]t4!F18</f>
        <v>527.99</v>
      </c>
      <c r="G19" s="13">
        <f>[1]t4!G18</f>
        <v>1406.33</v>
      </c>
      <c r="H19" s="13">
        <f>[1]t4!H18</f>
        <v>20306.599999999999</v>
      </c>
      <c r="I19" s="13">
        <f>[1]t4!I18</f>
        <v>30778.01</v>
      </c>
      <c r="J19" s="13">
        <f>[1]t4!J18</f>
        <v>13765.28</v>
      </c>
      <c r="K19" s="13">
        <f>[1]t4!K18</f>
        <v>31129.759999999998</v>
      </c>
      <c r="L19" s="13">
        <f>[1]t4!L18</f>
        <v>4168.3900000000003</v>
      </c>
      <c r="M19" s="13">
        <f>[1]t4!M18</f>
        <v>2283.11</v>
      </c>
      <c r="N19" s="12" t="s">
        <v>51</v>
      </c>
      <c r="O19" s="13">
        <f>[1]t4!N18</f>
        <v>2639.76</v>
      </c>
      <c r="P19" s="13">
        <f>[1]t4!O18</f>
        <v>2555.66</v>
      </c>
      <c r="Q19" s="13">
        <f>[1]t4!P18</f>
        <v>11008.14</v>
      </c>
      <c r="R19" s="13">
        <f>[1]t4!Q18</f>
        <v>4394.1099999999997</v>
      </c>
      <c r="S19" s="13">
        <f>[1]t4!R18</f>
        <v>8153.04</v>
      </c>
      <c r="T19" s="13">
        <f>[1]t4!S18</f>
        <v>778.59</v>
      </c>
      <c r="U19" s="13">
        <f>[1]t4!T18</f>
        <v>3328.28</v>
      </c>
      <c r="V19" s="13">
        <f>[1]t4!U18</f>
        <v>3587.19</v>
      </c>
      <c r="W19" s="13">
        <f>[1]t4!V18</f>
        <v>798.85</v>
      </c>
      <c r="X19" s="13" t="str">
        <f>[1]t4!X18</f>
        <v>-</v>
      </c>
    </row>
    <row r="20" spans="1:24" ht="21" customHeight="1">
      <c r="A20" s="12" t="s">
        <v>52</v>
      </c>
      <c r="B20" s="13">
        <f>[1]t4!B19</f>
        <v>126753.03</v>
      </c>
      <c r="C20" s="13">
        <f>[1]t4!C19</f>
        <v>1700.66</v>
      </c>
      <c r="D20" s="13" t="str">
        <f>[1]t4!D19</f>
        <v>-</v>
      </c>
      <c r="E20" s="13">
        <f>[1]t4!E19</f>
        <v>8869.2900000000009</v>
      </c>
      <c r="F20" s="13">
        <f>[1]t4!F19</f>
        <v>357.76</v>
      </c>
      <c r="G20" s="13" t="str">
        <f>[1]t4!G19</f>
        <v>-</v>
      </c>
      <c r="H20" s="13">
        <f>[1]t4!H19</f>
        <v>1691.44</v>
      </c>
      <c r="I20" s="13">
        <f>[1]t4!I19</f>
        <v>31259.63</v>
      </c>
      <c r="J20" s="13">
        <f>[1]t4!J19</f>
        <v>3846.68</v>
      </c>
      <c r="K20" s="13">
        <f>[1]t4!K19</f>
        <v>39730.769999999997</v>
      </c>
      <c r="L20" s="13">
        <f>[1]t4!L19</f>
        <v>1078.9100000000001</v>
      </c>
      <c r="M20" s="13">
        <f>[1]t4!M19</f>
        <v>2708.26</v>
      </c>
      <c r="N20" s="12" t="s">
        <v>52</v>
      </c>
      <c r="O20" s="13">
        <f>[1]t4!N19</f>
        <v>1999.01</v>
      </c>
      <c r="P20" s="13">
        <f>[1]t4!O19</f>
        <v>1485.29</v>
      </c>
      <c r="Q20" s="13">
        <f>[1]t4!P19</f>
        <v>5327.74</v>
      </c>
      <c r="R20" s="13">
        <f>[1]t4!Q19</f>
        <v>2781.54</v>
      </c>
      <c r="S20" s="13">
        <f>[1]t4!R19</f>
        <v>5763.79</v>
      </c>
      <c r="T20" s="13">
        <f>[1]t4!S19</f>
        <v>3604.89</v>
      </c>
      <c r="U20" s="13">
        <f>[1]t4!T19</f>
        <v>4132.2299999999996</v>
      </c>
      <c r="V20" s="13">
        <f>[1]t4!U19</f>
        <v>5375.84</v>
      </c>
      <c r="W20" s="13">
        <f>[1]t4!V19</f>
        <v>5039.3100000000004</v>
      </c>
      <c r="X20" s="13" t="str">
        <f>[1]t4!X19</f>
        <v>-</v>
      </c>
    </row>
    <row r="21" spans="1:24" s="10" customFormat="1" ht="22.5" customHeight="1">
      <c r="A21" s="10" t="s">
        <v>57</v>
      </c>
      <c r="B21" s="11">
        <f>[1]t4!B20</f>
        <v>627512.01</v>
      </c>
      <c r="C21" s="11">
        <f>[1]t4!C20</f>
        <v>291307.48</v>
      </c>
      <c r="D21" s="11">
        <f>[1]t4!D20</f>
        <v>2631.03</v>
      </c>
      <c r="E21" s="11">
        <f>[1]t4!E20</f>
        <v>41615.910000000003</v>
      </c>
      <c r="F21" s="11">
        <f>[1]t4!F20</f>
        <v>718.97</v>
      </c>
      <c r="G21" s="11">
        <f>[1]t4!G20</f>
        <v>990</v>
      </c>
      <c r="H21" s="11">
        <f>[1]t4!H20</f>
        <v>34926.17</v>
      </c>
      <c r="I21" s="11">
        <f>[1]t4!I20</f>
        <v>117294.19</v>
      </c>
      <c r="J21" s="11">
        <f>[1]t4!J20</f>
        <v>16157.99</v>
      </c>
      <c r="K21" s="11">
        <f>[1]t4!K20</f>
        <v>46989.05</v>
      </c>
      <c r="L21" s="11">
        <f>[1]t4!L20</f>
        <v>1338.63</v>
      </c>
      <c r="M21" s="11">
        <f>[1]t4!M20</f>
        <v>7034.55</v>
      </c>
      <c r="N21" s="10" t="s">
        <v>57</v>
      </c>
      <c r="O21" s="11">
        <f>[1]t4!N20</f>
        <v>1907.33</v>
      </c>
      <c r="P21" s="11">
        <f>[1]t4!O20</f>
        <v>2411.64</v>
      </c>
      <c r="Q21" s="11">
        <f>[1]t4!P20</f>
        <v>2300.91</v>
      </c>
      <c r="R21" s="11">
        <f>[1]t4!Q20</f>
        <v>26325.25</v>
      </c>
      <c r="S21" s="11">
        <f>[1]t4!R20</f>
        <v>14912.38</v>
      </c>
      <c r="T21" s="11">
        <f>[1]t4!S20</f>
        <v>9035.26</v>
      </c>
      <c r="U21" s="11">
        <f>[1]t4!T20</f>
        <v>510.16</v>
      </c>
      <c r="V21" s="11">
        <f>[1]t4!U20</f>
        <v>7425.65</v>
      </c>
      <c r="W21" s="11">
        <f>[1]t4!V20</f>
        <v>1419.59</v>
      </c>
      <c r="X21" s="11">
        <f>[1]t4!X20</f>
        <v>259.88</v>
      </c>
    </row>
    <row r="22" spans="1:24" ht="21" customHeight="1">
      <c r="A22" s="12" t="s">
        <v>51</v>
      </c>
      <c r="B22" s="13">
        <f>[1]t4!B21</f>
        <v>340653.61</v>
      </c>
      <c r="C22" s="13">
        <f>[1]t4!C21</f>
        <v>172253.31</v>
      </c>
      <c r="D22" s="13">
        <f>[1]t4!D21</f>
        <v>2631.03</v>
      </c>
      <c r="E22" s="13">
        <f>[1]t4!E21</f>
        <v>22878.89</v>
      </c>
      <c r="F22" s="13">
        <f>[1]t4!F21</f>
        <v>718.97</v>
      </c>
      <c r="G22" s="13">
        <f>[1]t4!G21</f>
        <v>990</v>
      </c>
      <c r="H22" s="13">
        <f>[1]t4!H21</f>
        <v>30622.22</v>
      </c>
      <c r="I22" s="13">
        <f>[1]t4!I21</f>
        <v>55573.62</v>
      </c>
      <c r="J22" s="13">
        <f>[1]t4!J21</f>
        <v>12749.28</v>
      </c>
      <c r="K22" s="13">
        <f>[1]t4!K21</f>
        <v>14934.73</v>
      </c>
      <c r="L22" s="13">
        <f>[1]t4!L21</f>
        <v>792.57</v>
      </c>
      <c r="M22" s="13">
        <f>[1]t4!M21</f>
        <v>1679.93</v>
      </c>
      <c r="N22" s="12" t="s">
        <v>51</v>
      </c>
      <c r="O22" s="13">
        <f>[1]t4!N21</f>
        <v>811.83</v>
      </c>
      <c r="P22" s="13">
        <f>[1]t4!O21</f>
        <v>1287.8499999999999</v>
      </c>
      <c r="Q22" s="13">
        <f>[1]t4!P21</f>
        <v>1588.74</v>
      </c>
      <c r="R22" s="13">
        <f>[1]t4!Q21</f>
        <v>12575.5</v>
      </c>
      <c r="S22" s="13">
        <f>[1]t4!R21</f>
        <v>2326.9899999999998</v>
      </c>
      <c r="T22" s="13">
        <f>[1]t4!S21</f>
        <v>3199.03</v>
      </c>
      <c r="U22" s="13">
        <f>[1]t4!T21</f>
        <v>287.48</v>
      </c>
      <c r="V22" s="13">
        <f>[1]t4!U21</f>
        <v>2751.62</v>
      </c>
      <c r="W22" s="13" t="str">
        <f>[1]t4!V21</f>
        <v>-</v>
      </c>
      <c r="X22" s="13" t="str">
        <f>[1]t4!X21</f>
        <v>-</v>
      </c>
    </row>
    <row r="23" spans="1:24" ht="21" customHeight="1">
      <c r="A23" s="12" t="s">
        <v>52</v>
      </c>
      <c r="B23" s="13">
        <f>[1]t4!B22</f>
        <v>286858.40000000002</v>
      </c>
      <c r="C23" s="13">
        <f>[1]t4!C22</f>
        <v>119054.17</v>
      </c>
      <c r="D23" s="13" t="str">
        <f>[1]t4!D22</f>
        <v>-</v>
      </c>
      <c r="E23" s="13">
        <f>[1]t4!E22</f>
        <v>18737.02</v>
      </c>
      <c r="F23" s="13" t="str">
        <f>[1]t4!F22</f>
        <v>-</v>
      </c>
      <c r="G23" s="13" t="str">
        <f>[1]t4!G22</f>
        <v>-</v>
      </c>
      <c r="H23" s="13">
        <f>[1]t4!H22</f>
        <v>4303.95</v>
      </c>
      <c r="I23" s="13">
        <f>[1]t4!I22</f>
        <v>61720.57</v>
      </c>
      <c r="J23" s="13">
        <f>[1]t4!J22</f>
        <v>3408.71</v>
      </c>
      <c r="K23" s="13">
        <f>[1]t4!K22</f>
        <v>32054.32</v>
      </c>
      <c r="L23" s="13">
        <f>[1]t4!L22</f>
        <v>546.05999999999995</v>
      </c>
      <c r="M23" s="13">
        <f>[1]t4!M22</f>
        <v>5354.61</v>
      </c>
      <c r="N23" s="12" t="s">
        <v>52</v>
      </c>
      <c r="O23" s="13">
        <f>[1]t4!N22</f>
        <v>1095.49</v>
      </c>
      <c r="P23" s="13">
        <f>[1]t4!O22</f>
        <v>1123.79</v>
      </c>
      <c r="Q23" s="13">
        <f>[1]t4!P22</f>
        <v>712.17</v>
      </c>
      <c r="R23" s="13">
        <f>[1]t4!Q22</f>
        <v>13749.75</v>
      </c>
      <c r="S23" s="13">
        <f>[1]t4!R22</f>
        <v>12585.38</v>
      </c>
      <c r="T23" s="13">
        <f>[1]t4!S22</f>
        <v>5836.23</v>
      </c>
      <c r="U23" s="13">
        <f>[1]t4!T22</f>
        <v>222.67</v>
      </c>
      <c r="V23" s="13">
        <f>[1]t4!U22</f>
        <v>4674.03</v>
      </c>
      <c r="W23" s="13">
        <f>[1]t4!V22</f>
        <v>1419.59</v>
      </c>
      <c r="X23" s="13">
        <f>[1]t4!X22</f>
        <v>259.88</v>
      </c>
    </row>
    <row r="24" spans="1:24" s="3" customFormat="1" ht="27.95" customHeight="1">
      <c r="A24" s="1" t="s">
        <v>58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 t="str">
        <f>$A$24</f>
        <v xml:space="preserve">   ตารางที่ 4  ประชากรอายุ 15 ปีขึ้นไปที่มีงานทำ จำแนกตามอุตสาหกรรมและเพศ ภาคใต้ เป็นรายจังหวัด ไตรมาสที่ 1 (มกราคม - มีนาคม)  2564  (ต่อ)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3" customFormat="1" ht="9.9499999999999993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6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7" customFormat="1" ht="21.75" customHeight="1">
      <c r="A26" s="6"/>
      <c r="B26" s="6"/>
      <c r="C26" s="6" t="s">
        <v>1</v>
      </c>
      <c r="D26" s="6" t="s">
        <v>2</v>
      </c>
      <c r="E26" s="6" t="s">
        <v>3</v>
      </c>
      <c r="F26" s="6" t="s">
        <v>4</v>
      </c>
      <c r="G26" s="6" t="s">
        <v>5</v>
      </c>
      <c r="H26" s="6" t="s">
        <v>6</v>
      </c>
      <c r="I26" s="6" t="s">
        <v>7</v>
      </c>
      <c r="J26" s="6" t="s">
        <v>8</v>
      </c>
      <c r="K26" s="6" t="s">
        <v>9</v>
      </c>
      <c r="L26" s="6" t="s">
        <v>10</v>
      </c>
      <c r="M26" s="6" t="s">
        <v>11</v>
      </c>
      <c r="N26" s="6"/>
      <c r="O26" s="6" t="s">
        <v>9</v>
      </c>
      <c r="P26" s="6" t="s">
        <v>9</v>
      </c>
      <c r="Q26" s="6" t="s">
        <v>12</v>
      </c>
      <c r="R26" s="6" t="s">
        <v>12</v>
      </c>
      <c r="S26" s="6" t="s">
        <v>13</v>
      </c>
      <c r="T26" s="6" t="s">
        <v>14</v>
      </c>
      <c r="U26" s="6" t="s">
        <v>15</v>
      </c>
      <c r="V26" s="6" t="s">
        <v>9</v>
      </c>
      <c r="W26" s="6" t="s">
        <v>16</v>
      </c>
      <c r="X26" s="6" t="s">
        <v>17</v>
      </c>
    </row>
    <row r="27" spans="1:24" s="7" customFormat="1" ht="21.75" customHeight="1">
      <c r="A27" s="8" t="s">
        <v>18</v>
      </c>
      <c r="B27" s="8" t="s">
        <v>19</v>
      </c>
      <c r="C27" s="8" t="s">
        <v>20</v>
      </c>
      <c r="D27" s="8" t="s">
        <v>21</v>
      </c>
      <c r="E27" s="8"/>
      <c r="F27" s="8" t="s">
        <v>22</v>
      </c>
      <c r="G27" s="8" t="s">
        <v>23</v>
      </c>
      <c r="H27" s="8" t="s">
        <v>24</v>
      </c>
      <c r="I27" s="8" t="s">
        <v>25</v>
      </c>
      <c r="J27" s="8" t="s">
        <v>26</v>
      </c>
      <c r="K27" s="8" t="s">
        <v>27</v>
      </c>
      <c r="L27" s="8" t="s">
        <v>28</v>
      </c>
      <c r="M27" s="8" t="s">
        <v>29</v>
      </c>
      <c r="N27" s="8" t="s">
        <v>18</v>
      </c>
      <c r="O27" s="8" t="s">
        <v>30</v>
      </c>
      <c r="P27" s="8" t="s">
        <v>31</v>
      </c>
      <c r="Q27" s="8" t="s">
        <v>28</v>
      </c>
      <c r="R27" s="8" t="s">
        <v>32</v>
      </c>
      <c r="S27" s="8"/>
      <c r="T27" s="8" t="s">
        <v>33</v>
      </c>
      <c r="U27" s="8" t="s">
        <v>34</v>
      </c>
      <c r="V27" s="8" t="s">
        <v>35</v>
      </c>
      <c r="W27" s="8" t="s">
        <v>36</v>
      </c>
      <c r="X27" s="8"/>
    </row>
    <row r="28" spans="1:24" s="7" customFormat="1" ht="21.75" customHeight="1">
      <c r="A28" s="9"/>
      <c r="B28" s="9"/>
      <c r="C28" s="9" t="s">
        <v>37</v>
      </c>
      <c r="D28" s="9" t="s">
        <v>38</v>
      </c>
      <c r="E28" s="9"/>
      <c r="F28" s="9" t="s">
        <v>39</v>
      </c>
      <c r="G28" s="9" t="s">
        <v>40</v>
      </c>
      <c r="H28" s="9"/>
      <c r="I28" s="9"/>
      <c r="J28" s="9"/>
      <c r="K28" s="9" t="s">
        <v>41</v>
      </c>
      <c r="L28" s="9" t="s">
        <v>42</v>
      </c>
      <c r="M28" s="9" t="s">
        <v>43</v>
      </c>
      <c r="N28" s="9"/>
      <c r="O28" s="9"/>
      <c r="P28" s="9" t="s">
        <v>44</v>
      </c>
      <c r="Q28" s="9" t="s">
        <v>45</v>
      </c>
      <c r="R28" s="9" t="s">
        <v>46</v>
      </c>
      <c r="S28" s="9"/>
      <c r="T28" s="9"/>
      <c r="U28" s="9" t="s">
        <v>47</v>
      </c>
      <c r="V28" s="9" t="s">
        <v>48</v>
      </c>
      <c r="W28" s="9" t="s">
        <v>49</v>
      </c>
      <c r="X28" s="9"/>
    </row>
    <row r="29" spans="1:24" s="10" customFormat="1" ht="24" customHeight="1">
      <c r="A29" s="10" t="s">
        <v>59</v>
      </c>
      <c r="B29" s="11">
        <f>[1]t4!B23</f>
        <v>136878.63</v>
      </c>
      <c r="C29" s="11">
        <f>[1]t4!C23</f>
        <v>55067.79</v>
      </c>
      <c r="D29" s="11">
        <f>[1]t4!D23</f>
        <v>536.47</v>
      </c>
      <c r="E29" s="11">
        <f>[1]t4!E23</f>
        <v>10928.88</v>
      </c>
      <c r="F29" s="11">
        <f>[1]t4!F23</f>
        <v>146.07</v>
      </c>
      <c r="G29" s="11">
        <f>[1]t4!G23</f>
        <v>194.19</v>
      </c>
      <c r="H29" s="11">
        <f>[1]t4!H23</f>
        <v>8524.8799999999992</v>
      </c>
      <c r="I29" s="11">
        <f>[1]t4!I23</f>
        <v>33768.559999999998</v>
      </c>
      <c r="J29" s="11">
        <f>[1]t4!J23</f>
        <v>3690.59</v>
      </c>
      <c r="K29" s="11">
        <f>[1]t4!K23</f>
        <v>8740.6200000000008</v>
      </c>
      <c r="L29" s="11" t="str">
        <f>[1]t4!L23</f>
        <v>-</v>
      </c>
      <c r="M29" s="11">
        <f>[1]t4!M23</f>
        <v>280.05</v>
      </c>
      <c r="N29" s="10" t="s">
        <v>59</v>
      </c>
      <c r="O29" s="18" t="str">
        <f>[1]t4!N23</f>
        <v>-</v>
      </c>
      <c r="P29" s="18">
        <f>[1]t4!O23</f>
        <v>216.09</v>
      </c>
      <c r="Q29" s="18">
        <f>[1]t4!P23</f>
        <v>399.8</v>
      </c>
      <c r="R29" s="18">
        <f>[1]t4!Q23</f>
        <v>5492.46</v>
      </c>
      <c r="S29" s="18">
        <f>[1]t4!R23</f>
        <v>2893.55</v>
      </c>
      <c r="T29" s="18">
        <f>[1]t4!S23</f>
        <v>1640.4</v>
      </c>
      <c r="U29" s="18">
        <f>[1]t4!T23</f>
        <v>1753.02</v>
      </c>
      <c r="V29" s="18">
        <f>[1]t4!U23</f>
        <v>2176.96</v>
      </c>
      <c r="W29" s="18">
        <f>[1]t4!V23</f>
        <v>428.25</v>
      </c>
      <c r="X29" s="18" t="str">
        <f>[1]t4!X23</f>
        <v>-</v>
      </c>
    </row>
    <row r="30" spans="1:24" ht="21.75" customHeight="1">
      <c r="A30" s="12" t="s">
        <v>51</v>
      </c>
      <c r="B30" s="13">
        <f>[1]t4!B28</f>
        <v>84011.13</v>
      </c>
      <c r="C30" s="13">
        <f>[1]t4!C28</f>
        <v>41078.57</v>
      </c>
      <c r="D30" s="13">
        <f>[1]t4!D28</f>
        <v>483.66</v>
      </c>
      <c r="E30" s="13">
        <f>[1]t4!E28</f>
        <v>3868.21</v>
      </c>
      <c r="F30" s="13">
        <f>[1]t4!F28</f>
        <v>96.57</v>
      </c>
      <c r="G30" s="13">
        <f>[1]t4!G28</f>
        <v>194.19</v>
      </c>
      <c r="H30" s="13">
        <f>[1]t4!H28</f>
        <v>7895.15</v>
      </c>
      <c r="I30" s="13">
        <f>[1]t4!I28</f>
        <v>18576.53</v>
      </c>
      <c r="J30" s="13">
        <f>[1]t4!J28</f>
        <v>3463.68</v>
      </c>
      <c r="K30" s="13">
        <f>[1]t4!K28</f>
        <v>2363.42</v>
      </c>
      <c r="L30" s="13" t="str">
        <f>[1]t4!L28</f>
        <v>-</v>
      </c>
      <c r="M30" s="13">
        <f>[1]t4!M28</f>
        <v>106.7</v>
      </c>
      <c r="N30" s="12" t="s">
        <v>51</v>
      </c>
      <c r="O30" s="19" t="str">
        <f>[1]t4!N28</f>
        <v>-</v>
      </c>
      <c r="P30" s="19">
        <f>[1]t4!O28</f>
        <v>105.05</v>
      </c>
      <c r="Q30" s="19">
        <f>[1]t4!P28</f>
        <v>339.25</v>
      </c>
      <c r="R30" s="19">
        <f>[1]t4!Q28</f>
        <v>2704.05</v>
      </c>
      <c r="S30" s="19">
        <f>[1]t4!R28</f>
        <v>811.93</v>
      </c>
      <c r="T30" s="19">
        <f>[1]t4!S28</f>
        <v>658.07</v>
      </c>
      <c r="U30" s="19">
        <f>[1]t4!T28</f>
        <v>1186.51</v>
      </c>
      <c r="V30" s="19">
        <f>[1]t4!U28</f>
        <v>79.58</v>
      </c>
      <c r="W30" s="19" t="str">
        <f>[1]t4!V28</f>
        <v>-</v>
      </c>
      <c r="X30" s="19" t="str">
        <f>[1]t4!X28</f>
        <v>-</v>
      </c>
    </row>
    <row r="31" spans="1:24" ht="21.75" customHeight="1">
      <c r="A31" s="12" t="s">
        <v>52</v>
      </c>
      <c r="B31" s="13">
        <f>[1]t4!B29</f>
        <v>52867.5</v>
      </c>
      <c r="C31" s="13">
        <f>[1]t4!C29</f>
        <v>13989.21</v>
      </c>
      <c r="D31" s="13">
        <f>[1]t4!D29</f>
        <v>52.81</v>
      </c>
      <c r="E31" s="13">
        <f>[1]t4!E29</f>
        <v>7060.66</v>
      </c>
      <c r="F31" s="13">
        <f>[1]t4!F29</f>
        <v>49.49</v>
      </c>
      <c r="G31" s="13" t="str">
        <f>[1]t4!G29</f>
        <v>-</v>
      </c>
      <c r="H31" s="13">
        <f>[1]t4!H29</f>
        <v>629.73</v>
      </c>
      <c r="I31" s="13">
        <f>[1]t4!I29</f>
        <v>15192.04</v>
      </c>
      <c r="J31" s="13">
        <f>[1]t4!J29</f>
        <v>226.91</v>
      </c>
      <c r="K31" s="13">
        <f>[1]t4!K29</f>
        <v>6377.2</v>
      </c>
      <c r="L31" s="13" t="str">
        <f>[1]t4!L29</f>
        <v>-</v>
      </c>
      <c r="M31" s="13">
        <f>[1]t4!M29</f>
        <v>173.35</v>
      </c>
      <c r="N31" s="12" t="s">
        <v>52</v>
      </c>
      <c r="O31" s="19" t="str">
        <f>[1]t4!N29</f>
        <v>-</v>
      </c>
      <c r="P31" s="19">
        <f>[1]t4!O29</f>
        <v>111.04</v>
      </c>
      <c r="Q31" s="19">
        <f>[1]t4!P29</f>
        <v>60.55</v>
      </c>
      <c r="R31" s="19">
        <f>[1]t4!Q29</f>
        <v>2788.41</v>
      </c>
      <c r="S31" s="19">
        <f>[1]t4!R29</f>
        <v>2081.62</v>
      </c>
      <c r="T31" s="19">
        <f>[1]t4!S29</f>
        <v>982.32</v>
      </c>
      <c r="U31" s="19">
        <f>[1]t4!T29</f>
        <v>566.52</v>
      </c>
      <c r="V31" s="19">
        <f>[1]t4!U29</f>
        <v>2097.38</v>
      </c>
      <c r="W31" s="19">
        <f>[1]t4!V29</f>
        <v>428.25</v>
      </c>
      <c r="X31" s="19" t="str">
        <f>[1]t4!X29</f>
        <v>-</v>
      </c>
    </row>
    <row r="32" spans="1:24" s="10" customFormat="1" ht="22.5" customHeight="1">
      <c r="A32" s="10" t="s">
        <v>60</v>
      </c>
      <c r="B32" s="11">
        <f>[1]t4!B30</f>
        <v>286381.8</v>
      </c>
      <c r="C32" s="11">
        <f>[1]t4!C30</f>
        <v>149472.25</v>
      </c>
      <c r="D32" s="11">
        <f>[1]t4!D30</f>
        <v>1033.22</v>
      </c>
      <c r="E32" s="11">
        <f>[1]t4!E30</f>
        <v>17177.62</v>
      </c>
      <c r="F32" s="11">
        <f>[1]t4!F30</f>
        <v>761.52</v>
      </c>
      <c r="G32" s="11">
        <f>[1]t4!G30</f>
        <v>171.29</v>
      </c>
      <c r="H32" s="11">
        <f>[1]t4!H30</f>
        <v>11296.55</v>
      </c>
      <c r="I32" s="11">
        <f>[1]t4!I30</f>
        <v>45819.5</v>
      </c>
      <c r="J32" s="11">
        <f>[1]t4!J30</f>
        <v>4858.0600000000004</v>
      </c>
      <c r="K32" s="11">
        <f>[1]t4!K30</f>
        <v>20830.560000000001</v>
      </c>
      <c r="L32" s="11">
        <f>[1]t4!L30</f>
        <v>297.05</v>
      </c>
      <c r="M32" s="11">
        <f>[1]t4!M30</f>
        <v>1911.33</v>
      </c>
      <c r="N32" s="10" t="s">
        <v>60</v>
      </c>
      <c r="O32" s="18">
        <f>[1]t4!N30</f>
        <v>343.38</v>
      </c>
      <c r="P32" s="18">
        <f>[1]t4!O30</f>
        <v>899.76</v>
      </c>
      <c r="Q32" s="18">
        <f>[1]t4!P30</f>
        <v>1549.89</v>
      </c>
      <c r="R32" s="18">
        <f>[1]t4!Q30</f>
        <v>9767.5499999999993</v>
      </c>
      <c r="S32" s="18">
        <f>[1]t4!R30</f>
        <v>7114.82</v>
      </c>
      <c r="T32" s="18">
        <f>[1]t4!S30</f>
        <v>7044.42</v>
      </c>
      <c r="U32" s="18">
        <f>[1]t4!T30</f>
        <v>160.66</v>
      </c>
      <c r="V32" s="18">
        <f>[1]t4!U30</f>
        <v>4240.1400000000003</v>
      </c>
      <c r="W32" s="18">
        <f>[1]t4!V30</f>
        <v>1632.23</v>
      </c>
      <c r="X32" s="18" t="str">
        <f>[1]t4!X30</f>
        <v>-</v>
      </c>
    </row>
    <row r="33" spans="1:24" ht="21.75" customHeight="1">
      <c r="A33" s="12" t="s">
        <v>51</v>
      </c>
      <c r="B33" s="13">
        <f>[1]t4!B31</f>
        <v>164986.76999999999</v>
      </c>
      <c r="C33" s="13">
        <f>[1]t4!C31</f>
        <v>101429.36</v>
      </c>
      <c r="D33" s="13">
        <f>[1]t4!D31</f>
        <v>1033.22</v>
      </c>
      <c r="E33" s="13">
        <f>[1]t4!E31</f>
        <v>9218.7900000000009</v>
      </c>
      <c r="F33" s="13">
        <f>[1]t4!F31</f>
        <v>761.52</v>
      </c>
      <c r="G33" s="13">
        <f>[1]t4!G31</f>
        <v>171.29</v>
      </c>
      <c r="H33" s="13">
        <f>[1]t4!H31</f>
        <v>10019.370000000001</v>
      </c>
      <c r="I33" s="13">
        <f>[1]t4!I31</f>
        <v>19885.77</v>
      </c>
      <c r="J33" s="13">
        <f>[1]t4!J31</f>
        <v>4060</v>
      </c>
      <c r="K33" s="13">
        <f>[1]t4!K31</f>
        <v>4742.5200000000004</v>
      </c>
      <c r="L33" s="13">
        <f>[1]t4!L31</f>
        <v>297.05</v>
      </c>
      <c r="M33" s="13">
        <f>[1]t4!M31</f>
        <v>1396.73</v>
      </c>
      <c r="N33" s="12" t="s">
        <v>51</v>
      </c>
      <c r="O33" s="19">
        <f>[1]t4!N31</f>
        <v>131.88</v>
      </c>
      <c r="P33" s="19">
        <f>[1]t4!O31</f>
        <v>587.97</v>
      </c>
      <c r="Q33" s="19">
        <f>[1]t4!P31</f>
        <v>1059.81</v>
      </c>
      <c r="R33" s="19">
        <f>[1]t4!Q31</f>
        <v>5106.5600000000004</v>
      </c>
      <c r="S33" s="19">
        <f>[1]t4!R31</f>
        <v>2472.36</v>
      </c>
      <c r="T33" s="19">
        <f>[1]t4!S31</f>
        <v>1331.18</v>
      </c>
      <c r="U33" s="19" t="str">
        <f>[1]t4!T31</f>
        <v>-</v>
      </c>
      <c r="V33" s="19">
        <f>[1]t4!U31</f>
        <v>1281.4000000000001</v>
      </c>
      <c r="W33" s="19" t="str">
        <f>[1]t4!V31</f>
        <v>-</v>
      </c>
      <c r="X33" s="19" t="str">
        <f>[1]t4!X31</f>
        <v>-</v>
      </c>
    </row>
    <row r="34" spans="1:24" ht="21.75" customHeight="1">
      <c r="A34" s="12" t="s">
        <v>52</v>
      </c>
      <c r="B34" s="13">
        <f>[1]t4!B32</f>
        <v>121395.03</v>
      </c>
      <c r="C34" s="13">
        <f>[1]t4!C32</f>
        <v>48042.89</v>
      </c>
      <c r="D34" s="13" t="str">
        <f>[1]t4!D32</f>
        <v>-</v>
      </c>
      <c r="E34" s="13">
        <f>[1]t4!E32</f>
        <v>7958.83</v>
      </c>
      <c r="F34" s="13" t="str">
        <f>[1]t4!F32</f>
        <v>-</v>
      </c>
      <c r="G34" s="13" t="str">
        <f>[1]t4!G32</f>
        <v>-</v>
      </c>
      <c r="H34" s="13">
        <f>[1]t4!H32</f>
        <v>1277.19</v>
      </c>
      <c r="I34" s="13">
        <f>[1]t4!I32</f>
        <v>25933.72</v>
      </c>
      <c r="J34" s="13">
        <f>[1]t4!J32</f>
        <v>798.06</v>
      </c>
      <c r="K34" s="13">
        <f>[1]t4!K32</f>
        <v>16088.04</v>
      </c>
      <c r="L34" s="13" t="str">
        <f>[1]t4!L32</f>
        <v>-</v>
      </c>
      <c r="M34" s="13">
        <f>[1]t4!M32</f>
        <v>514.6</v>
      </c>
      <c r="N34" s="12" t="s">
        <v>52</v>
      </c>
      <c r="O34" s="19">
        <f>[1]t4!N32</f>
        <v>211.5</v>
      </c>
      <c r="P34" s="19">
        <f>[1]t4!O32</f>
        <v>311.79000000000002</v>
      </c>
      <c r="Q34" s="19">
        <f>[1]t4!P32</f>
        <v>490.07</v>
      </c>
      <c r="R34" s="19">
        <f>[1]t4!Q32</f>
        <v>4661</v>
      </c>
      <c r="S34" s="19">
        <f>[1]t4!R32</f>
        <v>4642.46</v>
      </c>
      <c r="T34" s="19">
        <f>[1]t4!S32</f>
        <v>5713.24</v>
      </c>
      <c r="U34" s="19">
        <f>[1]t4!T32</f>
        <v>160.66</v>
      </c>
      <c r="V34" s="19">
        <f>[1]t4!U32</f>
        <v>2958.74</v>
      </c>
      <c r="W34" s="19">
        <f>[1]t4!V32</f>
        <v>1632.23</v>
      </c>
      <c r="X34" s="19" t="str">
        <f>[1]t4!X32</f>
        <v>-</v>
      </c>
    </row>
    <row r="35" spans="1:24" s="10" customFormat="1" ht="22.5" customHeight="1">
      <c r="A35" s="10" t="s">
        <v>61</v>
      </c>
      <c r="B35" s="11">
        <f>[1]t4!B33</f>
        <v>840084.77</v>
      </c>
      <c r="C35" s="11">
        <f>[1]t4!C33</f>
        <v>283099.87</v>
      </c>
      <c r="D35" s="11">
        <f>[1]t4!D33</f>
        <v>5753.34</v>
      </c>
      <c r="E35" s="11">
        <f>[1]t4!E33</f>
        <v>102129.99</v>
      </c>
      <c r="F35" s="11">
        <f>[1]t4!F33</f>
        <v>3407.66</v>
      </c>
      <c r="G35" s="11">
        <f>[1]t4!G33</f>
        <v>755.66</v>
      </c>
      <c r="H35" s="11">
        <f>[1]t4!H33</f>
        <v>36299.74</v>
      </c>
      <c r="I35" s="11">
        <f>[1]t4!I33</f>
        <v>160416.03</v>
      </c>
      <c r="J35" s="11">
        <f>[1]t4!J33</f>
        <v>29318.62</v>
      </c>
      <c r="K35" s="11">
        <f>[1]t4!K33</f>
        <v>63492.26</v>
      </c>
      <c r="L35" s="11">
        <f>[1]t4!L33</f>
        <v>3499.03</v>
      </c>
      <c r="M35" s="11">
        <f>[1]t4!M33</f>
        <v>13118.47</v>
      </c>
      <c r="N35" s="10" t="s">
        <v>61</v>
      </c>
      <c r="O35" s="18">
        <f>[1]t4!N33</f>
        <v>1168.82</v>
      </c>
      <c r="P35" s="18">
        <f>[1]t4!O33</f>
        <v>15283.23</v>
      </c>
      <c r="Q35" s="18">
        <f>[1]t4!P33</f>
        <v>12091.57</v>
      </c>
      <c r="R35" s="18">
        <f>[1]t4!Q33</f>
        <v>39929.9</v>
      </c>
      <c r="S35" s="18">
        <f>[1]t4!R33</f>
        <v>29585.41</v>
      </c>
      <c r="T35" s="18">
        <f>[1]t4!S33</f>
        <v>17605.189999999999</v>
      </c>
      <c r="U35" s="18">
        <f>[1]t4!T33</f>
        <v>1792.78</v>
      </c>
      <c r="V35" s="18">
        <f>[1]t4!U33</f>
        <v>19999.939999999999</v>
      </c>
      <c r="W35" s="18">
        <f>[1]t4!V33</f>
        <v>1337.26</v>
      </c>
      <c r="X35" s="18" t="str">
        <f>[1]t4!X33</f>
        <v>-</v>
      </c>
    </row>
    <row r="36" spans="1:24" ht="21" customHeight="1">
      <c r="A36" s="12" t="s">
        <v>51</v>
      </c>
      <c r="B36" s="13">
        <f>[1]t4!B34</f>
        <v>446035.03</v>
      </c>
      <c r="C36" s="13">
        <f>[1]t4!C34</f>
        <v>172319.35999999999</v>
      </c>
      <c r="D36" s="13">
        <f>[1]t4!D34</f>
        <v>4707.6499999999996</v>
      </c>
      <c r="E36" s="13">
        <f>[1]t4!E34</f>
        <v>51419.839999999997</v>
      </c>
      <c r="F36" s="13">
        <f>[1]t4!F34</f>
        <v>2937.4</v>
      </c>
      <c r="G36" s="13">
        <f>[1]t4!G34</f>
        <v>755.66</v>
      </c>
      <c r="H36" s="13">
        <f>[1]t4!H34</f>
        <v>32870.99</v>
      </c>
      <c r="I36" s="13">
        <f>[1]t4!I34</f>
        <v>75735.58</v>
      </c>
      <c r="J36" s="13">
        <f>[1]t4!J34</f>
        <v>25078.84</v>
      </c>
      <c r="K36" s="13">
        <f>[1]t4!K34</f>
        <v>15567.56</v>
      </c>
      <c r="L36" s="13">
        <f>[1]t4!L34</f>
        <v>1973.79</v>
      </c>
      <c r="M36" s="13">
        <f>[1]t4!M34</f>
        <v>2956.52</v>
      </c>
      <c r="N36" s="12" t="s">
        <v>51</v>
      </c>
      <c r="O36" s="19">
        <f>[1]t4!N34</f>
        <v>1168.82</v>
      </c>
      <c r="P36" s="19">
        <f>[1]t4!O34</f>
        <v>8076</v>
      </c>
      <c r="Q36" s="19">
        <f>[1]t4!P34</f>
        <v>9068.3799999999992</v>
      </c>
      <c r="R36" s="19">
        <f>[1]t4!Q34</f>
        <v>23167.38</v>
      </c>
      <c r="S36" s="19">
        <f>[1]t4!R34</f>
        <v>7138.74</v>
      </c>
      <c r="T36" s="19">
        <f>[1]t4!S34</f>
        <v>2225.7399999999998</v>
      </c>
      <c r="U36" s="19">
        <f>[1]t4!T34</f>
        <v>1315.02</v>
      </c>
      <c r="V36" s="19">
        <f>[1]t4!U34</f>
        <v>7551.77</v>
      </c>
      <c r="W36" s="19" t="str">
        <f>[1]t4!V34</f>
        <v>-</v>
      </c>
      <c r="X36" s="19" t="str">
        <f>[1]t4!X34</f>
        <v>-</v>
      </c>
    </row>
    <row r="37" spans="1:24" ht="21" customHeight="1">
      <c r="A37" s="12" t="s">
        <v>52</v>
      </c>
      <c r="B37" s="13">
        <f>[1]t4!B35</f>
        <v>394049.74</v>
      </c>
      <c r="C37" s="13">
        <f>[1]t4!C35</f>
        <v>110780.51</v>
      </c>
      <c r="D37" s="13">
        <f>[1]t4!D35</f>
        <v>1045.7</v>
      </c>
      <c r="E37" s="13">
        <f>[1]t4!E35</f>
        <v>50710.16</v>
      </c>
      <c r="F37" s="13">
        <f>[1]t4!F35</f>
        <v>470.26</v>
      </c>
      <c r="G37" s="13" t="str">
        <f>[1]t4!G35</f>
        <v>-</v>
      </c>
      <c r="H37" s="13">
        <f>[1]t4!H35</f>
        <v>3428.76</v>
      </c>
      <c r="I37" s="13">
        <f>[1]t4!I35</f>
        <v>84680.45</v>
      </c>
      <c r="J37" s="13">
        <f>[1]t4!J35</f>
        <v>4239.78</v>
      </c>
      <c r="K37" s="13">
        <f>[1]t4!K35</f>
        <v>47924.7</v>
      </c>
      <c r="L37" s="13">
        <f>[1]t4!L35</f>
        <v>1525.24</v>
      </c>
      <c r="M37" s="13">
        <f>[1]t4!M35</f>
        <v>10161.950000000001</v>
      </c>
      <c r="N37" s="12" t="s">
        <v>52</v>
      </c>
      <c r="O37" s="19" t="str">
        <f>[1]t4!N35</f>
        <v>-</v>
      </c>
      <c r="P37" s="19">
        <f>[1]t4!O35</f>
        <v>7207.23</v>
      </c>
      <c r="Q37" s="19">
        <f>[1]t4!P35</f>
        <v>3023.19</v>
      </c>
      <c r="R37" s="19">
        <f>[1]t4!Q35</f>
        <v>16762.509999999998</v>
      </c>
      <c r="S37" s="19">
        <f>[1]t4!R35</f>
        <v>22446.67</v>
      </c>
      <c r="T37" s="19">
        <f>[1]t4!S35</f>
        <v>15379.45</v>
      </c>
      <c r="U37" s="19">
        <f>[1]t4!T35</f>
        <v>477.77</v>
      </c>
      <c r="V37" s="19">
        <f>[1]t4!U35</f>
        <v>12448.17</v>
      </c>
      <c r="W37" s="19">
        <f>[1]t4!V35</f>
        <v>1337.26</v>
      </c>
      <c r="X37" s="19" t="str">
        <f>[1]t4!X35</f>
        <v>-</v>
      </c>
    </row>
    <row r="38" spans="1:24" s="10" customFormat="1" ht="22.5" customHeight="1">
      <c r="A38" s="10" t="s">
        <v>62</v>
      </c>
      <c r="B38" s="11">
        <f>[1]t4!B36</f>
        <v>144670.9</v>
      </c>
      <c r="C38" s="11">
        <f>[1]t4!C36</f>
        <v>65213.5</v>
      </c>
      <c r="D38" s="11" t="str">
        <f>[1]t4!D36</f>
        <v>-</v>
      </c>
      <c r="E38" s="11">
        <f>[1]t4!E36</f>
        <v>9872.7099999999991</v>
      </c>
      <c r="F38" s="11">
        <f>[1]t4!F36</f>
        <v>287.82</v>
      </c>
      <c r="G38" s="11">
        <f>[1]t4!G36</f>
        <v>574.44000000000005</v>
      </c>
      <c r="H38" s="11">
        <f>[1]t4!H36</f>
        <v>5298.41</v>
      </c>
      <c r="I38" s="11">
        <f>[1]t4!I36</f>
        <v>22208.39</v>
      </c>
      <c r="J38" s="11">
        <f>[1]t4!J36</f>
        <v>2140.73</v>
      </c>
      <c r="K38" s="11">
        <f>[1]t4!K36</f>
        <v>12230.84</v>
      </c>
      <c r="L38" s="11">
        <f>[1]t4!L36</f>
        <v>64.989999999999995</v>
      </c>
      <c r="M38" s="11">
        <f>[1]t4!M36</f>
        <v>2767.03</v>
      </c>
      <c r="N38" s="10" t="s">
        <v>62</v>
      </c>
      <c r="O38" s="18">
        <f>[1]t4!N36</f>
        <v>198</v>
      </c>
      <c r="P38" s="18">
        <f>[1]t4!O36</f>
        <v>811.31</v>
      </c>
      <c r="Q38" s="18">
        <f>[1]t4!P36</f>
        <v>1098.8</v>
      </c>
      <c r="R38" s="18">
        <f>[1]t4!Q36</f>
        <v>9418.77</v>
      </c>
      <c r="S38" s="18">
        <f>[1]t4!R36</f>
        <v>7091.49</v>
      </c>
      <c r="T38" s="18">
        <f>[1]t4!S36</f>
        <v>3113.5</v>
      </c>
      <c r="U38" s="18">
        <f>[1]t4!T36</f>
        <v>1004.48</v>
      </c>
      <c r="V38" s="18">
        <f>[1]t4!U36</f>
        <v>1052.1400000000001</v>
      </c>
      <c r="W38" s="18">
        <f>[1]t4!V36</f>
        <v>223.56</v>
      </c>
      <c r="X38" s="18" t="str">
        <f>[1]t4!X36</f>
        <v>-</v>
      </c>
    </row>
    <row r="39" spans="1:24" ht="21" customHeight="1">
      <c r="A39" s="12" t="s">
        <v>51</v>
      </c>
      <c r="B39" s="13">
        <f>[1]t4!B37</f>
        <v>82206.22</v>
      </c>
      <c r="C39" s="13">
        <f>[1]t4!C37</f>
        <v>43555.75</v>
      </c>
      <c r="D39" s="13" t="str">
        <f>[1]t4!D37</f>
        <v>-</v>
      </c>
      <c r="E39" s="13">
        <f>[1]t4!E37</f>
        <v>5068.46</v>
      </c>
      <c r="F39" s="13">
        <f>[1]t4!F37</f>
        <v>287.82</v>
      </c>
      <c r="G39" s="13">
        <f>[1]t4!G37</f>
        <v>513.4</v>
      </c>
      <c r="H39" s="13">
        <f>[1]t4!H37</f>
        <v>5125.1400000000003</v>
      </c>
      <c r="I39" s="13">
        <f>[1]t4!I37</f>
        <v>11786.42</v>
      </c>
      <c r="J39" s="13">
        <f>[1]t4!J37</f>
        <v>1849.23</v>
      </c>
      <c r="K39" s="13">
        <f>[1]t4!K37</f>
        <v>2143.13</v>
      </c>
      <c r="L39" s="13">
        <f>[1]t4!L37</f>
        <v>64.989999999999995</v>
      </c>
      <c r="M39" s="13">
        <f>[1]t4!M37</f>
        <v>1227.27</v>
      </c>
      <c r="N39" s="12" t="s">
        <v>51</v>
      </c>
      <c r="O39" s="19">
        <f>[1]t4!N37</f>
        <v>123.18</v>
      </c>
      <c r="P39" s="19">
        <f>[1]t4!O37</f>
        <v>472.37</v>
      </c>
      <c r="Q39" s="19">
        <f>[1]t4!P37</f>
        <v>1056.17</v>
      </c>
      <c r="R39" s="19">
        <f>[1]t4!Q37</f>
        <v>5547.17</v>
      </c>
      <c r="S39" s="19">
        <f>[1]t4!R37</f>
        <v>2350.12</v>
      </c>
      <c r="T39" s="19">
        <f>[1]t4!S37</f>
        <v>325.32</v>
      </c>
      <c r="U39" s="19">
        <f>[1]t4!T37</f>
        <v>290.77999999999997</v>
      </c>
      <c r="V39" s="19">
        <f>[1]t4!U37</f>
        <v>419.51</v>
      </c>
      <c r="W39" s="19" t="str">
        <f>[1]t4!V37</f>
        <v>-</v>
      </c>
      <c r="X39" s="19" t="str">
        <f>[1]t4!X37</f>
        <v>-</v>
      </c>
    </row>
    <row r="40" spans="1:24" ht="21" customHeight="1">
      <c r="A40" s="12" t="s">
        <v>52</v>
      </c>
      <c r="B40" s="13">
        <f>[1]t4!B38</f>
        <v>62464.68</v>
      </c>
      <c r="C40" s="13">
        <f>[1]t4!C38</f>
        <v>21657.759999999998</v>
      </c>
      <c r="D40" s="13" t="str">
        <f>[1]t4!D38</f>
        <v>-</v>
      </c>
      <c r="E40" s="13">
        <f>[1]t4!E38</f>
        <v>4804.26</v>
      </c>
      <c r="F40" s="13" t="str">
        <f>[1]t4!F38</f>
        <v>-</v>
      </c>
      <c r="G40" s="13">
        <f>[1]t4!G38</f>
        <v>61.05</v>
      </c>
      <c r="H40" s="13">
        <f>[1]t4!H38</f>
        <v>173.26</v>
      </c>
      <c r="I40" s="13">
        <f>[1]t4!I38</f>
        <v>10421.969999999999</v>
      </c>
      <c r="J40" s="13">
        <f>[1]t4!J38</f>
        <v>291.5</v>
      </c>
      <c r="K40" s="13">
        <f>[1]t4!K38</f>
        <v>10087.709999999999</v>
      </c>
      <c r="L40" s="13" t="str">
        <f>[1]t4!L38</f>
        <v>-</v>
      </c>
      <c r="M40" s="13">
        <f>[1]t4!M38</f>
        <v>1539.75</v>
      </c>
      <c r="N40" s="12" t="s">
        <v>52</v>
      </c>
      <c r="O40" s="19">
        <f>[1]t4!N38</f>
        <v>74.819999999999993</v>
      </c>
      <c r="P40" s="19">
        <f>[1]t4!O38</f>
        <v>338.94</v>
      </c>
      <c r="Q40" s="19">
        <f>[1]t4!P38</f>
        <v>42.63</v>
      </c>
      <c r="R40" s="19">
        <f>[1]t4!Q38</f>
        <v>3871.6</v>
      </c>
      <c r="S40" s="19">
        <f>[1]t4!R38</f>
        <v>4741.37</v>
      </c>
      <c r="T40" s="19">
        <f>[1]t4!S38</f>
        <v>2788.18</v>
      </c>
      <c r="U40" s="19">
        <f>[1]t4!T38</f>
        <v>713.7</v>
      </c>
      <c r="V40" s="19">
        <f>[1]t4!U38</f>
        <v>632.63</v>
      </c>
      <c r="W40" s="19">
        <f>[1]t4!V38</f>
        <v>223.56</v>
      </c>
      <c r="X40" s="19" t="str">
        <f>[1]t4!X38</f>
        <v>-</v>
      </c>
    </row>
    <row r="41" spans="1:24" s="10" customFormat="1" ht="22.5" customHeight="1">
      <c r="A41" s="10" t="s">
        <v>63</v>
      </c>
      <c r="B41" s="11">
        <f>[1]t4!B39</f>
        <v>379652.5</v>
      </c>
      <c r="C41" s="11">
        <f>[1]t4!C39</f>
        <v>192642.91</v>
      </c>
      <c r="D41" s="11">
        <f>[1]t4!D39</f>
        <v>318.45999999999998</v>
      </c>
      <c r="E41" s="11">
        <f>[1]t4!E39</f>
        <v>43797.4</v>
      </c>
      <c r="F41" s="11">
        <f>[1]t4!F39</f>
        <v>467.38</v>
      </c>
      <c r="G41" s="11">
        <f>[1]t4!G39</f>
        <v>297.29000000000002</v>
      </c>
      <c r="H41" s="11">
        <f>[1]t4!H39</f>
        <v>14676.81</v>
      </c>
      <c r="I41" s="11">
        <f>[1]t4!I39</f>
        <v>48944.34</v>
      </c>
      <c r="J41" s="11">
        <f>[1]t4!J39</f>
        <v>3637.04</v>
      </c>
      <c r="K41" s="11">
        <f>[1]t4!K39</f>
        <v>25157.71</v>
      </c>
      <c r="L41" s="11">
        <f>[1]t4!L39</f>
        <v>229.59</v>
      </c>
      <c r="M41" s="11">
        <f>[1]t4!M39</f>
        <v>3700.39</v>
      </c>
      <c r="N41" s="10" t="s">
        <v>63</v>
      </c>
      <c r="O41" s="18">
        <f>[1]t4!N39</f>
        <v>333.53</v>
      </c>
      <c r="P41" s="18">
        <f>[1]t4!O39</f>
        <v>2011.63</v>
      </c>
      <c r="Q41" s="18">
        <f>[1]t4!P39</f>
        <v>3511.24</v>
      </c>
      <c r="R41" s="18">
        <f>[1]t4!Q39</f>
        <v>12864.72</v>
      </c>
      <c r="S41" s="18">
        <f>[1]t4!R39</f>
        <v>9384.4599999999991</v>
      </c>
      <c r="T41" s="18">
        <f>[1]t4!S39</f>
        <v>8087.03</v>
      </c>
      <c r="U41" s="18">
        <f>[1]t4!T39</f>
        <v>1745.08</v>
      </c>
      <c r="V41" s="18">
        <f>[1]t4!U39</f>
        <v>6660.31</v>
      </c>
      <c r="W41" s="18">
        <f>[1]t4!V39</f>
        <v>1185.18</v>
      </c>
      <c r="X41" s="18" t="str">
        <f>[1]t4!X39</f>
        <v>-</v>
      </c>
    </row>
    <row r="42" spans="1:24" ht="21.75" customHeight="1">
      <c r="A42" s="12" t="s">
        <v>51</v>
      </c>
      <c r="B42" s="13">
        <f>[1]t4!B40</f>
        <v>200967.42</v>
      </c>
      <c r="C42" s="13">
        <f>[1]t4!C40</f>
        <v>109464.53</v>
      </c>
      <c r="D42" s="13">
        <f>[1]t4!D40</f>
        <v>318.45999999999998</v>
      </c>
      <c r="E42" s="13">
        <f>[1]t4!E40</f>
        <v>22713.5</v>
      </c>
      <c r="F42" s="13">
        <f>[1]t4!F40</f>
        <v>399.49</v>
      </c>
      <c r="G42" s="13">
        <f>[1]t4!G40</f>
        <v>297.29000000000002</v>
      </c>
      <c r="H42" s="13">
        <f>[1]t4!H40</f>
        <v>12378.39</v>
      </c>
      <c r="I42" s="13">
        <f>[1]t4!I40</f>
        <v>26532.99</v>
      </c>
      <c r="J42" s="13">
        <f>[1]t4!J40</f>
        <v>3047.14</v>
      </c>
      <c r="K42" s="13">
        <f>[1]t4!K40</f>
        <v>6384.08</v>
      </c>
      <c r="L42" s="13">
        <f>[1]t4!L40</f>
        <v>229.59</v>
      </c>
      <c r="M42" s="13">
        <f>[1]t4!M40</f>
        <v>880.3</v>
      </c>
      <c r="N42" s="12" t="s">
        <v>51</v>
      </c>
      <c r="O42" s="19">
        <f>[1]t4!N40</f>
        <v>129.72999999999999</v>
      </c>
      <c r="P42" s="19">
        <f>[1]t4!O40</f>
        <v>853.35</v>
      </c>
      <c r="Q42" s="19">
        <f>[1]t4!P40</f>
        <v>2502.64</v>
      </c>
      <c r="R42" s="19">
        <f>[1]t4!Q40</f>
        <v>7591.13</v>
      </c>
      <c r="S42" s="19">
        <f>[1]t4!R40</f>
        <v>1029.17</v>
      </c>
      <c r="T42" s="19">
        <f>[1]t4!S40</f>
        <v>1588.73</v>
      </c>
      <c r="U42" s="19">
        <f>[1]t4!T40</f>
        <v>1506.82</v>
      </c>
      <c r="V42" s="19">
        <f>[1]t4!U40</f>
        <v>2878.36</v>
      </c>
      <c r="W42" s="19">
        <f>[1]t4!V40</f>
        <v>241.74</v>
      </c>
      <c r="X42" s="19" t="str">
        <f>[1]t4!X40</f>
        <v>-</v>
      </c>
    </row>
    <row r="43" spans="1:24" ht="21.75" customHeight="1">
      <c r="A43" s="12" t="s">
        <v>52</v>
      </c>
      <c r="B43" s="13">
        <f>[1]t4!B41</f>
        <v>178685.07</v>
      </c>
      <c r="C43" s="13">
        <f>[1]t4!C41</f>
        <v>83178.38</v>
      </c>
      <c r="D43" s="13" t="str">
        <f>[1]t4!D41</f>
        <v>-</v>
      </c>
      <c r="E43" s="13">
        <f>[1]t4!E41</f>
        <v>21083.9</v>
      </c>
      <c r="F43" s="13">
        <f>[1]t4!F41</f>
        <v>67.89</v>
      </c>
      <c r="G43" s="13" t="str">
        <f>[1]t4!G41</f>
        <v>-</v>
      </c>
      <c r="H43" s="13">
        <f>[1]t4!H41</f>
        <v>2298.42</v>
      </c>
      <c r="I43" s="13">
        <f>[1]t4!I41</f>
        <v>22411.35</v>
      </c>
      <c r="J43" s="13">
        <f>[1]t4!J41</f>
        <v>589.9</v>
      </c>
      <c r="K43" s="13">
        <f>[1]t4!K41</f>
        <v>18773.63</v>
      </c>
      <c r="L43" s="13" t="str">
        <f>[1]t4!L41</f>
        <v>-</v>
      </c>
      <c r="M43" s="13">
        <f>[1]t4!M41</f>
        <v>2820.09</v>
      </c>
      <c r="N43" s="12" t="s">
        <v>52</v>
      </c>
      <c r="O43" s="19">
        <f>[1]t4!N41</f>
        <v>203.8</v>
      </c>
      <c r="P43" s="19">
        <f>[1]t4!O41</f>
        <v>1158.29</v>
      </c>
      <c r="Q43" s="19">
        <f>[1]t4!P41</f>
        <v>1008.6</v>
      </c>
      <c r="R43" s="19">
        <f>[1]t4!Q41</f>
        <v>5273.59</v>
      </c>
      <c r="S43" s="19">
        <f>[1]t4!R41</f>
        <v>8355.2900000000009</v>
      </c>
      <c r="T43" s="19">
        <f>[1]t4!S41</f>
        <v>6498.3</v>
      </c>
      <c r="U43" s="19">
        <f>[1]t4!T41</f>
        <v>238.26</v>
      </c>
      <c r="V43" s="19">
        <f>[1]t4!U41</f>
        <v>3781.95</v>
      </c>
      <c r="W43" s="19">
        <f>[1]t4!V41</f>
        <v>943.44</v>
      </c>
      <c r="X43" s="19" t="str">
        <f>[1]t4!X41</f>
        <v>-</v>
      </c>
    </row>
    <row r="44" spans="1:24" s="10" customFormat="1" ht="22.5" customHeight="1">
      <c r="A44" s="10" t="s">
        <v>64</v>
      </c>
      <c r="B44" s="11">
        <f>[1]t4!B42</f>
        <v>304880.93</v>
      </c>
      <c r="C44" s="11">
        <f>[1]t4!C42</f>
        <v>150477.31</v>
      </c>
      <c r="D44" s="11" t="str">
        <f>[1]t4!D42</f>
        <v>-</v>
      </c>
      <c r="E44" s="11">
        <f>[1]t4!E42</f>
        <v>21554.63</v>
      </c>
      <c r="F44" s="11">
        <f>[1]t4!F42</f>
        <v>611.38</v>
      </c>
      <c r="G44" s="11">
        <f>[1]t4!G42</f>
        <v>454.98</v>
      </c>
      <c r="H44" s="11">
        <f>[1]t4!H42</f>
        <v>18056.18</v>
      </c>
      <c r="I44" s="11">
        <f>[1]t4!I42</f>
        <v>38255.199999999997</v>
      </c>
      <c r="J44" s="11">
        <f>[1]t4!J42</f>
        <v>4514.33</v>
      </c>
      <c r="K44" s="11">
        <f>[1]t4!K42</f>
        <v>17194.95</v>
      </c>
      <c r="L44" s="11">
        <f>[1]t4!L42</f>
        <v>543.16</v>
      </c>
      <c r="M44" s="11">
        <f>[1]t4!M42</f>
        <v>2198</v>
      </c>
      <c r="N44" s="10" t="s">
        <v>64</v>
      </c>
      <c r="O44" s="18">
        <f>[1]t4!N42</f>
        <v>358.76</v>
      </c>
      <c r="P44" s="18">
        <f>[1]t4!O42</f>
        <v>1934.52</v>
      </c>
      <c r="Q44" s="18">
        <f>[1]t4!P42</f>
        <v>1648.23</v>
      </c>
      <c r="R44" s="18">
        <f>[1]t4!Q42</f>
        <v>16664.3</v>
      </c>
      <c r="S44" s="18">
        <f>[1]t4!R42</f>
        <v>13790</v>
      </c>
      <c r="T44" s="18">
        <f>[1]t4!S42</f>
        <v>5572.34</v>
      </c>
      <c r="U44" s="18">
        <f>[1]t4!T42</f>
        <v>1609.78</v>
      </c>
      <c r="V44" s="18">
        <f>[1]t4!U42</f>
        <v>8682.41</v>
      </c>
      <c r="W44" s="18">
        <f>[1]t4!V42</f>
        <v>760.46</v>
      </c>
      <c r="X44" s="18" t="str">
        <f>[1]t4!X42</f>
        <v>-</v>
      </c>
    </row>
    <row r="45" spans="1:24" ht="21.75" customHeight="1">
      <c r="A45" s="12" t="s">
        <v>51</v>
      </c>
      <c r="B45" s="13">
        <f>[1]t4!B43</f>
        <v>158852.26999999999</v>
      </c>
      <c r="C45" s="13">
        <f>[1]t4!C43</f>
        <v>85372.66</v>
      </c>
      <c r="D45" s="13" t="str">
        <f>[1]t4!D43</f>
        <v>-</v>
      </c>
      <c r="E45" s="13">
        <f>[1]t4!E43</f>
        <v>6817.17</v>
      </c>
      <c r="F45" s="13">
        <f>[1]t4!F43</f>
        <v>611.38</v>
      </c>
      <c r="G45" s="13">
        <f>[1]t4!G43</f>
        <v>173.97</v>
      </c>
      <c r="H45" s="13">
        <f>[1]t4!H43</f>
        <v>17081.849999999999</v>
      </c>
      <c r="I45" s="13">
        <f>[1]t4!I43</f>
        <v>17564.48</v>
      </c>
      <c r="J45" s="13">
        <f>[1]t4!J43</f>
        <v>3304.24</v>
      </c>
      <c r="K45" s="13">
        <f>[1]t4!K43</f>
        <v>4479.7299999999996</v>
      </c>
      <c r="L45" s="13">
        <f>[1]t4!L43</f>
        <v>543.16</v>
      </c>
      <c r="M45" s="13">
        <f>[1]t4!M43</f>
        <v>298.57</v>
      </c>
      <c r="N45" s="12" t="s">
        <v>51</v>
      </c>
      <c r="O45" s="19">
        <f>[1]t4!N43</f>
        <v>146.22</v>
      </c>
      <c r="P45" s="19">
        <f>[1]t4!O43</f>
        <v>1532.92</v>
      </c>
      <c r="Q45" s="19">
        <f>[1]t4!P43</f>
        <v>686.52</v>
      </c>
      <c r="R45" s="19">
        <f>[1]t4!Q43</f>
        <v>8866.11</v>
      </c>
      <c r="S45" s="19">
        <f>[1]t4!R43</f>
        <v>3793.81</v>
      </c>
      <c r="T45" s="19">
        <f>[1]t4!S43</f>
        <v>833.77</v>
      </c>
      <c r="U45" s="19">
        <f>[1]t4!T43</f>
        <v>1209.51</v>
      </c>
      <c r="V45" s="19">
        <f>[1]t4!U43</f>
        <v>5536.21</v>
      </c>
      <c r="W45" s="19" t="str">
        <f>[1]t4!V43</f>
        <v>-</v>
      </c>
      <c r="X45" s="19" t="str">
        <f>[1]t4!X43</f>
        <v>-</v>
      </c>
    </row>
    <row r="46" spans="1:24" ht="21.75" customHeight="1">
      <c r="A46" s="12" t="s">
        <v>52</v>
      </c>
      <c r="B46" s="13">
        <f>[1]t4!B44</f>
        <v>146028.65</v>
      </c>
      <c r="C46" s="13">
        <f>[1]t4!C44</f>
        <v>65104.65</v>
      </c>
      <c r="D46" s="13" t="str">
        <f>[1]t4!D44</f>
        <v>-</v>
      </c>
      <c r="E46" s="13">
        <f>[1]t4!E44</f>
        <v>14737.47</v>
      </c>
      <c r="F46" s="13" t="str">
        <f>[1]t4!F44</f>
        <v>-</v>
      </c>
      <c r="G46" s="13">
        <f>[1]t4!G44</f>
        <v>281.01</v>
      </c>
      <c r="H46" s="13">
        <f>[1]t4!H44</f>
        <v>974.33</v>
      </c>
      <c r="I46" s="13">
        <f>[1]t4!I44</f>
        <v>20690.72</v>
      </c>
      <c r="J46" s="13">
        <f>[1]t4!J44</f>
        <v>1210.0899999999999</v>
      </c>
      <c r="K46" s="13">
        <f>[1]t4!K44</f>
        <v>12715.22</v>
      </c>
      <c r="L46" s="13" t="str">
        <f>[1]t4!L44</f>
        <v>-</v>
      </c>
      <c r="M46" s="13">
        <f>[1]t4!M44</f>
        <v>1899.43</v>
      </c>
      <c r="N46" s="12" t="s">
        <v>52</v>
      </c>
      <c r="O46" s="19">
        <f>[1]t4!N44</f>
        <v>212.54</v>
      </c>
      <c r="P46" s="19">
        <f>[1]t4!O44</f>
        <v>401.61</v>
      </c>
      <c r="Q46" s="19">
        <f>[1]t4!P44</f>
        <v>961.71</v>
      </c>
      <c r="R46" s="19">
        <f>[1]t4!Q44</f>
        <v>7798.19</v>
      </c>
      <c r="S46" s="19">
        <f>[1]t4!R44</f>
        <v>9996.19</v>
      </c>
      <c r="T46" s="19">
        <f>[1]t4!S44</f>
        <v>4738.5600000000004</v>
      </c>
      <c r="U46" s="19">
        <f>[1]t4!T44</f>
        <v>400.27</v>
      </c>
      <c r="V46" s="19">
        <f>[1]t4!U44</f>
        <v>3146.21</v>
      </c>
      <c r="W46" s="19">
        <f>[1]t4!V44</f>
        <v>760.46</v>
      </c>
      <c r="X46" s="19" t="str">
        <f>[1]t4!X44</f>
        <v>-</v>
      </c>
    </row>
    <row r="47" spans="1:24" s="3" customFormat="1" ht="30.75" customHeight="1">
      <c r="A47" s="1" t="str">
        <f>$A$24</f>
        <v xml:space="preserve">   ตารางที่ 4  ประชากรอายุ 15 ปีขึ้นไปที่มีงานทำ จำแนกตามอุตสาหกรรมและเพศ ภาคใต้ เป็นรายจังหวัด ไตรมาสที่ 1 (มกราคม - มีนาคม)  2564  (ต่อ)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1" t="str">
        <f>$A$24</f>
        <v xml:space="preserve">   ตารางที่ 4  ประชากรอายุ 15 ปีขึ้นไปที่มีงานทำ จำแนกตามอุตสาหกรรมและเพศ ภาคใต้ เป็นรายจังหวัด ไตรมาสที่ 1 (มกราคม - มีนาคม)  2564  (ต่อ)</v>
      </c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s="3" customFormat="1" ht="9.9499999999999993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s="7" customFormat="1" ht="24" customHeight="1">
      <c r="A49" s="6"/>
      <c r="B49" s="6"/>
      <c r="C49" s="6" t="s">
        <v>1</v>
      </c>
      <c r="D49" s="6" t="s">
        <v>2</v>
      </c>
      <c r="E49" s="6" t="s">
        <v>3</v>
      </c>
      <c r="F49" s="6" t="s">
        <v>4</v>
      </c>
      <c r="G49" s="6" t="s">
        <v>5</v>
      </c>
      <c r="H49" s="6" t="s">
        <v>6</v>
      </c>
      <c r="I49" s="6" t="s">
        <v>7</v>
      </c>
      <c r="J49" s="6" t="s">
        <v>8</v>
      </c>
      <c r="K49" s="6" t="s">
        <v>9</v>
      </c>
      <c r="L49" s="6" t="s">
        <v>10</v>
      </c>
      <c r="M49" s="6" t="s">
        <v>11</v>
      </c>
      <c r="N49" s="6"/>
      <c r="O49" s="6" t="s">
        <v>9</v>
      </c>
      <c r="P49" s="6" t="s">
        <v>9</v>
      </c>
      <c r="Q49" s="6" t="s">
        <v>12</v>
      </c>
      <c r="R49" s="6" t="s">
        <v>12</v>
      </c>
      <c r="S49" s="6" t="s">
        <v>13</v>
      </c>
      <c r="T49" s="6" t="s">
        <v>14</v>
      </c>
      <c r="U49" s="6" t="s">
        <v>15</v>
      </c>
      <c r="V49" s="6" t="s">
        <v>9</v>
      </c>
      <c r="W49" s="6" t="s">
        <v>16</v>
      </c>
      <c r="X49" s="6" t="s">
        <v>17</v>
      </c>
    </row>
    <row r="50" spans="1:24" s="7" customFormat="1" ht="24" customHeight="1">
      <c r="A50" s="8" t="s">
        <v>18</v>
      </c>
      <c r="B50" s="8" t="s">
        <v>19</v>
      </c>
      <c r="C50" s="8" t="s">
        <v>20</v>
      </c>
      <c r="D50" s="8" t="s">
        <v>21</v>
      </c>
      <c r="E50" s="8"/>
      <c r="F50" s="8" t="s">
        <v>22</v>
      </c>
      <c r="G50" s="8" t="s">
        <v>23</v>
      </c>
      <c r="H50" s="8" t="s">
        <v>24</v>
      </c>
      <c r="I50" s="8" t="s">
        <v>25</v>
      </c>
      <c r="J50" s="8" t="s">
        <v>26</v>
      </c>
      <c r="K50" s="8" t="s">
        <v>27</v>
      </c>
      <c r="L50" s="8" t="s">
        <v>28</v>
      </c>
      <c r="M50" s="8" t="s">
        <v>29</v>
      </c>
      <c r="N50" s="8" t="s">
        <v>18</v>
      </c>
      <c r="O50" s="8" t="s">
        <v>30</v>
      </c>
      <c r="P50" s="8" t="s">
        <v>31</v>
      </c>
      <c r="Q50" s="8" t="s">
        <v>28</v>
      </c>
      <c r="R50" s="8" t="s">
        <v>32</v>
      </c>
      <c r="S50" s="8"/>
      <c r="T50" s="8" t="s">
        <v>33</v>
      </c>
      <c r="U50" s="8" t="s">
        <v>34</v>
      </c>
      <c r="V50" s="8" t="s">
        <v>35</v>
      </c>
      <c r="W50" s="8" t="s">
        <v>36</v>
      </c>
      <c r="X50" s="8"/>
    </row>
    <row r="51" spans="1:24" s="7" customFormat="1" ht="24" customHeight="1">
      <c r="A51" s="9"/>
      <c r="B51" s="9"/>
      <c r="C51" s="9" t="s">
        <v>37</v>
      </c>
      <c r="D51" s="9" t="s">
        <v>38</v>
      </c>
      <c r="E51" s="9"/>
      <c r="F51" s="9" t="s">
        <v>39</v>
      </c>
      <c r="G51" s="9" t="s">
        <v>40</v>
      </c>
      <c r="H51" s="9"/>
      <c r="I51" s="9"/>
      <c r="J51" s="9"/>
      <c r="K51" s="9" t="s">
        <v>41</v>
      </c>
      <c r="L51" s="9" t="s">
        <v>42</v>
      </c>
      <c r="M51" s="9" t="s">
        <v>43</v>
      </c>
      <c r="N51" s="9"/>
      <c r="O51" s="9"/>
      <c r="P51" s="9" t="s">
        <v>44</v>
      </c>
      <c r="Q51" s="9" t="s">
        <v>45</v>
      </c>
      <c r="R51" s="9" t="s">
        <v>46</v>
      </c>
      <c r="S51" s="9"/>
      <c r="T51" s="9"/>
      <c r="U51" s="9" t="s">
        <v>47</v>
      </c>
      <c r="V51" s="9" t="s">
        <v>48</v>
      </c>
      <c r="W51" s="9" t="s">
        <v>49</v>
      </c>
      <c r="X51" s="9"/>
    </row>
    <row r="52" spans="1:24" s="10" customFormat="1" ht="24" customHeight="1">
      <c r="A52" s="10" t="s">
        <v>65</v>
      </c>
      <c r="B52" s="11">
        <f>[1]t4!B45</f>
        <v>309000.76</v>
      </c>
      <c r="C52" s="11">
        <f>[1]t4!C45</f>
        <v>111040.61</v>
      </c>
      <c r="D52" s="11" t="str">
        <f>[1]t4!D45</f>
        <v>-</v>
      </c>
      <c r="E52" s="11">
        <f>[1]t4!E45</f>
        <v>32468.19</v>
      </c>
      <c r="F52" s="11">
        <f>[1]t4!F45</f>
        <v>817.91</v>
      </c>
      <c r="G52" s="11">
        <f>[1]t4!G45</f>
        <v>59.82</v>
      </c>
      <c r="H52" s="11">
        <f>[1]t4!H45</f>
        <v>25374.2</v>
      </c>
      <c r="I52" s="11">
        <f>[1]t4!I45</f>
        <v>48815.78</v>
      </c>
      <c r="J52" s="11">
        <f>[1]t4!J45</f>
        <v>3534.27</v>
      </c>
      <c r="K52" s="11">
        <f>[1]t4!K45</f>
        <v>30385.68</v>
      </c>
      <c r="L52" s="11">
        <f>[1]t4!L45</f>
        <v>349.17</v>
      </c>
      <c r="M52" s="11">
        <f>[1]t4!M45</f>
        <v>1447.28</v>
      </c>
      <c r="N52" s="10" t="s">
        <v>65</v>
      </c>
      <c r="O52" s="18">
        <f>[1]t4!N45</f>
        <v>74.39</v>
      </c>
      <c r="P52" s="18">
        <f>[1]t4!O45</f>
        <v>1182.1199999999999</v>
      </c>
      <c r="Q52" s="18">
        <f>[1]t4!P45</f>
        <v>473.19</v>
      </c>
      <c r="R52" s="18">
        <f>[1]t4!Q45</f>
        <v>19413.61</v>
      </c>
      <c r="S52" s="18">
        <f>[1]t4!R45</f>
        <v>18346.650000000001</v>
      </c>
      <c r="T52" s="18">
        <f>[1]t4!S45</f>
        <v>3837.45</v>
      </c>
      <c r="U52" s="18">
        <f>[1]t4!T45</f>
        <v>58.45</v>
      </c>
      <c r="V52" s="18">
        <f>[1]t4!U45</f>
        <v>11072.56</v>
      </c>
      <c r="W52" s="18">
        <f>[1]t4!V45</f>
        <v>249.43</v>
      </c>
      <c r="X52" s="18" t="str">
        <f>[1]t4!X45</f>
        <v>-</v>
      </c>
    </row>
    <row r="53" spans="1:24" ht="22.5" customHeight="1">
      <c r="A53" s="12" t="s">
        <v>51</v>
      </c>
      <c r="B53" s="13">
        <f>[1]t4!B46</f>
        <v>169344.68</v>
      </c>
      <c r="C53" s="13">
        <f>[1]t4!C46</f>
        <v>59011.519999999997</v>
      </c>
      <c r="D53" s="13" t="str">
        <f>[1]t4!D46</f>
        <v>-</v>
      </c>
      <c r="E53" s="13">
        <f>[1]t4!E46</f>
        <v>12709.28</v>
      </c>
      <c r="F53" s="13">
        <f>[1]t4!F46</f>
        <v>817.91</v>
      </c>
      <c r="G53" s="13">
        <f>[1]t4!G46</f>
        <v>59.82</v>
      </c>
      <c r="H53" s="13">
        <f>[1]t4!H46</f>
        <v>25374.2</v>
      </c>
      <c r="I53" s="13">
        <f>[1]t4!I46</f>
        <v>24689.29</v>
      </c>
      <c r="J53" s="13">
        <f>[1]t4!J46</f>
        <v>3445.33</v>
      </c>
      <c r="K53" s="13">
        <f>[1]t4!K46</f>
        <v>11039.92</v>
      </c>
      <c r="L53" s="13">
        <f>[1]t4!L46</f>
        <v>276.60000000000002</v>
      </c>
      <c r="M53" s="13" t="str">
        <f>[1]t4!M46</f>
        <v>-</v>
      </c>
      <c r="N53" s="12" t="s">
        <v>51</v>
      </c>
      <c r="O53" s="19" t="str">
        <f>[1]t4!N46</f>
        <v>-</v>
      </c>
      <c r="P53" s="19">
        <f>[1]t4!O46</f>
        <v>447.5</v>
      </c>
      <c r="Q53" s="19">
        <f>[1]t4!P46</f>
        <v>319.61</v>
      </c>
      <c r="R53" s="19">
        <f>[1]t4!Q46</f>
        <v>14201.51</v>
      </c>
      <c r="S53" s="19">
        <f>[1]t4!R46</f>
        <v>6684.95</v>
      </c>
      <c r="T53" s="19">
        <f>[1]t4!S46</f>
        <v>1090.3800000000001</v>
      </c>
      <c r="U53" s="19">
        <f>[1]t4!T46</f>
        <v>58.45</v>
      </c>
      <c r="V53" s="19">
        <f>[1]t4!U46</f>
        <v>9009.0499999999993</v>
      </c>
      <c r="W53" s="19">
        <f>[1]t4!V46</f>
        <v>109.36</v>
      </c>
      <c r="X53" s="19" t="str">
        <f>[1]t4!X46</f>
        <v>-</v>
      </c>
    </row>
    <row r="54" spans="1:24" ht="22.5" customHeight="1">
      <c r="A54" s="12" t="s">
        <v>52</v>
      </c>
      <c r="B54" s="13">
        <f>[1]t4!B51</f>
        <v>139656.07999999999</v>
      </c>
      <c r="C54" s="13">
        <f>[1]t4!C51</f>
        <v>52029.08</v>
      </c>
      <c r="D54" s="13" t="str">
        <f>[1]t4!D51</f>
        <v>-</v>
      </c>
      <c r="E54" s="13">
        <f>[1]t4!E51</f>
        <v>19758.91</v>
      </c>
      <c r="F54" s="13" t="str">
        <f>[1]t4!F51</f>
        <v>-</v>
      </c>
      <c r="G54" s="13" t="str">
        <f>[1]t4!G51</f>
        <v>-</v>
      </c>
      <c r="H54" s="13" t="str">
        <f>[1]t4!H51</f>
        <v>-</v>
      </c>
      <c r="I54" s="13">
        <f>[1]t4!I51</f>
        <v>24126.49</v>
      </c>
      <c r="J54" s="13">
        <f>[1]t4!J51</f>
        <v>88.94</v>
      </c>
      <c r="K54" s="13">
        <f>[1]t4!K51</f>
        <v>19345.759999999998</v>
      </c>
      <c r="L54" s="13">
        <f>[1]t4!L51</f>
        <v>72.569999999999993</v>
      </c>
      <c r="M54" s="13">
        <f>[1]t4!M51</f>
        <v>1447.28</v>
      </c>
      <c r="N54" s="12" t="s">
        <v>52</v>
      </c>
      <c r="O54" s="19">
        <f>[1]t4!N51</f>
        <v>74.39</v>
      </c>
      <c r="P54" s="19">
        <f>[1]t4!O51</f>
        <v>734.63</v>
      </c>
      <c r="Q54" s="19">
        <f>[1]t4!P51</f>
        <v>153.58000000000001</v>
      </c>
      <c r="R54" s="19">
        <f>[1]t4!Q51</f>
        <v>5212.1000000000004</v>
      </c>
      <c r="S54" s="19">
        <f>[1]t4!R51</f>
        <v>11661.69</v>
      </c>
      <c r="T54" s="19">
        <f>[1]t4!S51</f>
        <v>2747.08</v>
      </c>
      <c r="U54" s="19" t="str">
        <f>[1]t4!T51</f>
        <v>-</v>
      </c>
      <c r="V54" s="19">
        <f>[1]t4!U51</f>
        <v>2063.5100000000002</v>
      </c>
      <c r="W54" s="19">
        <f>[1]t4!V51</f>
        <v>140.06</v>
      </c>
      <c r="X54" s="19" t="str">
        <f>[1]t4!X51</f>
        <v>-</v>
      </c>
    </row>
    <row r="55" spans="1:24" s="10" customFormat="1" ht="22.5" customHeight="1">
      <c r="A55" s="10" t="s">
        <v>66</v>
      </c>
      <c r="B55" s="11">
        <f>[1]t4!B52</f>
        <v>225109.58</v>
      </c>
      <c r="C55" s="11">
        <f>[1]t4!C52</f>
        <v>140953.29999999999</v>
      </c>
      <c r="D55" s="11" t="str">
        <f>[1]t4!D52</f>
        <v>-</v>
      </c>
      <c r="E55" s="11">
        <f>[1]t4!E52</f>
        <v>7265.03</v>
      </c>
      <c r="F55" s="11">
        <f>[1]t4!F52</f>
        <v>492.52</v>
      </c>
      <c r="G55" s="11" t="str">
        <f>[1]t4!G52</f>
        <v>-</v>
      </c>
      <c r="H55" s="11">
        <f>[1]t4!H52</f>
        <v>9638.31</v>
      </c>
      <c r="I55" s="11">
        <f>[1]t4!I52</f>
        <v>30038.33</v>
      </c>
      <c r="J55" s="11">
        <f>[1]t4!J52</f>
        <v>2208.71</v>
      </c>
      <c r="K55" s="11">
        <f>[1]t4!K52</f>
        <v>10164.31</v>
      </c>
      <c r="L55" s="11">
        <f>[1]t4!L52</f>
        <v>553.29</v>
      </c>
      <c r="M55" s="11">
        <f>[1]t4!M52</f>
        <v>620.01</v>
      </c>
      <c r="N55" s="10" t="s">
        <v>66</v>
      </c>
      <c r="O55" s="18">
        <f>[1]t4!N52</f>
        <v>67.48</v>
      </c>
      <c r="P55" s="18">
        <f>[1]t4!O52</f>
        <v>469.13</v>
      </c>
      <c r="Q55" s="18">
        <f>[1]t4!P52</f>
        <v>445.1</v>
      </c>
      <c r="R55" s="18">
        <f>[1]t4!Q52</f>
        <v>10589.07</v>
      </c>
      <c r="S55" s="18">
        <f>[1]t4!R52</f>
        <v>7086.67</v>
      </c>
      <c r="T55" s="18">
        <f>[1]t4!S52</f>
        <v>2659.08</v>
      </c>
      <c r="U55" s="18">
        <f>[1]t4!T52</f>
        <v>58.31</v>
      </c>
      <c r="V55" s="18">
        <f>[1]t4!U52</f>
        <v>1800.91</v>
      </c>
      <c r="W55" s="18" t="str">
        <f>[1]t4!V52</f>
        <v>-</v>
      </c>
      <c r="X55" s="18" t="str">
        <f>[1]t4!X52</f>
        <v>-</v>
      </c>
    </row>
    <row r="56" spans="1:24" ht="22.5" customHeight="1">
      <c r="A56" s="12" t="s">
        <v>51</v>
      </c>
      <c r="B56" s="13">
        <f>[1]t4!B53</f>
        <v>123452.97</v>
      </c>
      <c r="C56" s="13">
        <f>[1]t4!C53</f>
        <v>78567.94</v>
      </c>
      <c r="D56" s="13" t="str">
        <f>[1]t4!D53</f>
        <v>-</v>
      </c>
      <c r="E56" s="13">
        <f>[1]t4!E53</f>
        <v>3546.73</v>
      </c>
      <c r="F56" s="13">
        <f>[1]t4!F53</f>
        <v>492.52</v>
      </c>
      <c r="G56" s="13" t="str">
        <f>[1]t4!G53</f>
        <v>-</v>
      </c>
      <c r="H56" s="13">
        <f>[1]t4!H53</f>
        <v>9264.52</v>
      </c>
      <c r="I56" s="13">
        <f>[1]t4!I53</f>
        <v>13538.27</v>
      </c>
      <c r="J56" s="13">
        <f>[1]t4!J53</f>
        <v>2059.02</v>
      </c>
      <c r="K56" s="13">
        <f>[1]t4!K53</f>
        <v>2660.04</v>
      </c>
      <c r="L56" s="13">
        <f>[1]t4!L53</f>
        <v>514.48</v>
      </c>
      <c r="M56" s="13">
        <f>[1]t4!M53</f>
        <v>405.39</v>
      </c>
      <c r="N56" s="12" t="s">
        <v>51</v>
      </c>
      <c r="O56" s="19">
        <f>[1]t4!N53</f>
        <v>67.48</v>
      </c>
      <c r="P56" s="19">
        <f>[1]t4!O53</f>
        <v>255.22</v>
      </c>
      <c r="Q56" s="19">
        <f>[1]t4!P53</f>
        <v>289.48</v>
      </c>
      <c r="R56" s="19">
        <f>[1]t4!Q53</f>
        <v>8025.17</v>
      </c>
      <c r="S56" s="19">
        <f>[1]t4!R53</f>
        <v>1585.18</v>
      </c>
      <c r="T56" s="19">
        <f>[1]t4!S53</f>
        <v>896.37</v>
      </c>
      <c r="U56" s="19">
        <f>[1]t4!T53</f>
        <v>58.31</v>
      </c>
      <c r="V56" s="19">
        <f>[1]t4!U53</f>
        <v>1226.8399999999999</v>
      </c>
      <c r="W56" s="19" t="str">
        <f>[1]t4!V53</f>
        <v>-</v>
      </c>
      <c r="X56" s="19" t="str">
        <f>[1]t4!X53</f>
        <v>-</v>
      </c>
    </row>
    <row r="57" spans="1:24" ht="22.5" customHeight="1">
      <c r="A57" s="12" t="s">
        <v>52</v>
      </c>
      <c r="B57" s="13">
        <f>[1]t4!B54</f>
        <v>101656.61</v>
      </c>
      <c r="C57" s="13">
        <f>[1]t4!C54</f>
        <v>62385.36</v>
      </c>
      <c r="D57" s="13" t="str">
        <f>[1]t4!D54</f>
        <v>-</v>
      </c>
      <c r="E57" s="13">
        <f>[1]t4!E54</f>
        <v>3718.3</v>
      </c>
      <c r="F57" s="13" t="str">
        <f>[1]t4!F54</f>
        <v>-</v>
      </c>
      <c r="G57" s="13" t="str">
        <f>[1]t4!G54</f>
        <v>-</v>
      </c>
      <c r="H57" s="13">
        <f>[1]t4!H54</f>
        <v>373.79</v>
      </c>
      <c r="I57" s="13">
        <f>[1]t4!I54</f>
        <v>16500.07</v>
      </c>
      <c r="J57" s="13">
        <f>[1]t4!J54</f>
        <v>149.69</v>
      </c>
      <c r="K57" s="13">
        <f>[1]t4!K54</f>
        <v>7504.27</v>
      </c>
      <c r="L57" s="13">
        <f>[1]t4!L54</f>
        <v>38.81</v>
      </c>
      <c r="M57" s="13">
        <f>[1]t4!M54</f>
        <v>214.62</v>
      </c>
      <c r="N57" s="12" t="s">
        <v>52</v>
      </c>
      <c r="O57" s="19" t="str">
        <f>[1]t4!N54</f>
        <v>-</v>
      </c>
      <c r="P57" s="19">
        <f>[1]t4!O54</f>
        <v>213.92</v>
      </c>
      <c r="Q57" s="19">
        <f>[1]t4!P54</f>
        <v>155.62</v>
      </c>
      <c r="R57" s="19">
        <f>[1]t4!Q54</f>
        <v>2563.9</v>
      </c>
      <c r="S57" s="19">
        <f>[1]t4!R54</f>
        <v>5501.5</v>
      </c>
      <c r="T57" s="19">
        <f>[1]t4!S54</f>
        <v>1762.71</v>
      </c>
      <c r="U57" s="19" t="str">
        <f>[1]t4!T54</f>
        <v>-</v>
      </c>
      <c r="V57" s="19">
        <f>[1]t4!U54</f>
        <v>574.07000000000005</v>
      </c>
      <c r="W57" s="19" t="str">
        <f>[1]t4!V54</f>
        <v>-</v>
      </c>
      <c r="X57" s="19" t="str">
        <f>[1]t4!X54</f>
        <v>-</v>
      </c>
    </row>
    <row r="58" spans="1:24" s="10" customFormat="1" ht="22.5" customHeight="1">
      <c r="A58" s="10" t="s">
        <v>67</v>
      </c>
      <c r="B58" s="11">
        <f>[1]t4!B55</f>
        <v>301112.59999999998</v>
      </c>
      <c r="C58" s="11">
        <f>[1]t4!C55</f>
        <v>121196.77</v>
      </c>
      <c r="D58" s="11">
        <f>[1]t4!D55</f>
        <v>227.64</v>
      </c>
      <c r="E58" s="11">
        <f>[1]t4!E55</f>
        <v>17043.080000000002</v>
      </c>
      <c r="F58" s="11">
        <f>[1]t4!F55</f>
        <v>124.32</v>
      </c>
      <c r="G58" s="11">
        <f>[1]t4!G55</f>
        <v>1152.57</v>
      </c>
      <c r="H58" s="11">
        <f>[1]t4!H55</f>
        <v>27740.45</v>
      </c>
      <c r="I58" s="11">
        <f>[1]t4!I55</f>
        <v>46679.91</v>
      </c>
      <c r="J58" s="11">
        <f>[1]t4!J55</f>
        <v>4597.59</v>
      </c>
      <c r="K58" s="11">
        <f>[1]t4!K55</f>
        <v>25877.62</v>
      </c>
      <c r="L58" s="11">
        <f>[1]t4!L55</f>
        <v>120.48</v>
      </c>
      <c r="M58" s="11">
        <f>[1]t4!M55</f>
        <v>1613.79</v>
      </c>
      <c r="N58" s="10" t="s">
        <v>67</v>
      </c>
      <c r="O58" s="18" t="str">
        <f>[1]t4!N55</f>
        <v>-</v>
      </c>
      <c r="P58" s="18">
        <f>[1]t4!O55</f>
        <v>1279.3900000000001</v>
      </c>
      <c r="Q58" s="18">
        <f>[1]t4!P55</f>
        <v>738.74</v>
      </c>
      <c r="R58" s="18">
        <f>[1]t4!Q55</f>
        <v>23448.34</v>
      </c>
      <c r="S58" s="18">
        <f>[1]t4!R55</f>
        <v>15299.52</v>
      </c>
      <c r="T58" s="18">
        <f>[1]t4!S55</f>
        <v>7019.09</v>
      </c>
      <c r="U58" s="18">
        <f>[1]t4!T55</f>
        <v>383.54</v>
      </c>
      <c r="V58" s="18">
        <f>[1]t4!U55</f>
        <v>5548.12</v>
      </c>
      <c r="W58" s="18">
        <f>[1]t4!V55</f>
        <v>1021.66</v>
      </c>
      <c r="X58" s="18" t="str">
        <f>[1]t4!X55</f>
        <v>-</v>
      </c>
    </row>
    <row r="59" spans="1:24" ht="22.5" customHeight="1">
      <c r="A59" s="12" t="s">
        <v>51</v>
      </c>
      <c r="B59" s="13">
        <f>[1]t4!B56</f>
        <v>174216.52</v>
      </c>
      <c r="C59" s="13">
        <f>[1]t4!C56</f>
        <v>75180.289999999994</v>
      </c>
      <c r="D59" s="13">
        <f>[1]t4!D56</f>
        <v>227.64</v>
      </c>
      <c r="E59" s="13">
        <f>[1]t4!E56</f>
        <v>6786.62</v>
      </c>
      <c r="F59" s="13" t="str">
        <f>[1]t4!F56</f>
        <v>-</v>
      </c>
      <c r="G59" s="13">
        <f>[1]t4!G56</f>
        <v>673.07</v>
      </c>
      <c r="H59" s="13">
        <f>[1]t4!H56</f>
        <v>27384.28</v>
      </c>
      <c r="I59" s="13">
        <f>[1]t4!I56</f>
        <v>24204.799999999999</v>
      </c>
      <c r="J59" s="13">
        <f>[1]t4!J56</f>
        <v>4597.59</v>
      </c>
      <c r="K59" s="13">
        <f>[1]t4!K56</f>
        <v>6253.32</v>
      </c>
      <c r="L59" s="13">
        <f>[1]t4!L56</f>
        <v>120.48</v>
      </c>
      <c r="M59" s="13">
        <f>[1]t4!M56</f>
        <v>654.33000000000004</v>
      </c>
      <c r="N59" s="12" t="s">
        <v>51</v>
      </c>
      <c r="O59" s="19" t="str">
        <f>[1]t4!N56</f>
        <v>-</v>
      </c>
      <c r="P59" s="19">
        <f>[1]t4!O56</f>
        <v>1089.22</v>
      </c>
      <c r="Q59" s="19">
        <f>[1]t4!P56</f>
        <v>332.94</v>
      </c>
      <c r="R59" s="19">
        <f>[1]t4!Q56</f>
        <v>16367.05</v>
      </c>
      <c r="S59" s="19">
        <f>[1]t4!R56</f>
        <v>4791.66</v>
      </c>
      <c r="T59" s="19">
        <f>[1]t4!S56</f>
        <v>767.42</v>
      </c>
      <c r="U59" s="19">
        <f>[1]t4!T56</f>
        <v>383.54</v>
      </c>
      <c r="V59" s="19">
        <f>[1]t4!U56</f>
        <v>4269.47</v>
      </c>
      <c r="W59" s="19">
        <f>[1]t4!V56</f>
        <v>132.80000000000001</v>
      </c>
      <c r="X59" s="19" t="str">
        <f>[1]t4!X56</f>
        <v>-</v>
      </c>
    </row>
    <row r="60" spans="1:24" ht="22.5" customHeight="1">
      <c r="A60" s="12" t="s">
        <v>52</v>
      </c>
      <c r="B60" s="13">
        <f>[1]t4!B57</f>
        <v>126896.08</v>
      </c>
      <c r="C60" s="13">
        <f>[1]t4!C57</f>
        <v>46016.480000000003</v>
      </c>
      <c r="D60" s="13" t="str">
        <f>[1]t4!D57</f>
        <v>-</v>
      </c>
      <c r="E60" s="13">
        <f>[1]t4!E57</f>
        <v>10256.459999999999</v>
      </c>
      <c r="F60" s="13">
        <f>[1]t4!F57</f>
        <v>124.32</v>
      </c>
      <c r="G60" s="13">
        <f>[1]t4!G57</f>
        <v>479.49</v>
      </c>
      <c r="H60" s="13">
        <f>[1]t4!H57</f>
        <v>356.16</v>
      </c>
      <c r="I60" s="13">
        <f>[1]t4!I57</f>
        <v>22475.119999999999</v>
      </c>
      <c r="J60" s="13" t="str">
        <f>[1]t4!J57</f>
        <v>-</v>
      </c>
      <c r="K60" s="13">
        <f>[1]t4!K57</f>
        <v>19624.310000000001</v>
      </c>
      <c r="L60" s="13" t="str">
        <f>[1]t4!L57</f>
        <v>-</v>
      </c>
      <c r="M60" s="13">
        <f>[1]t4!M57</f>
        <v>959.46</v>
      </c>
      <c r="N60" s="12" t="s">
        <v>52</v>
      </c>
      <c r="O60" s="19" t="str">
        <f>[1]t4!N57</f>
        <v>-</v>
      </c>
      <c r="P60" s="19">
        <f>[1]t4!O57</f>
        <v>190.16</v>
      </c>
      <c r="Q60" s="19">
        <f>[1]t4!P57</f>
        <v>405.79</v>
      </c>
      <c r="R60" s="19">
        <f>[1]t4!Q57</f>
        <v>7081.29</v>
      </c>
      <c r="S60" s="19">
        <f>[1]t4!R57</f>
        <v>10507.85</v>
      </c>
      <c r="T60" s="19">
        <f>[1]t4!S57</f>
        <v>6251.67</v>
      </c>
      <c r="U60" s="19" t="str">
        <f>[1]t4!T57</f>
        <v>-</v>
      </c>
      <c r="V60" s="19">
        <f>[1]t4!U57</f>
        <v>1278.6500000000001</v>
      </c>
      <c r="W60" s="19">
        <f>[1]t4!V57</f>
        <v>888.86</v>
      </c>
      <c r="X60" s="19" t="str">
        <f>[1]t4!X57</f>
        <v>-</v>
      </c>
    </row>
    <row r="61" spans="1:24" ht="20.25" customHeight="1">
      <c r="A61" s="20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0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72" spans="2:24" s="23" customFormat="1"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  <row r="73" spans="2:24" s="23" customFormat="1"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O73" s="22"/>
      <c r="P73" s="22"/>
      <c r="Q73" s="22"/>
      <c r="R73" s="22"/>
      <c r="S73" s="22"/>
      <c r="T73" s="22"/>
      <c r="U73" s="22"/>
      <c r="V73" s="22"/>
      <c r="W73" s="22"/>
      <c r="X73" s="22"/>
    </row>
    <row r="74" spans="2:24" s="23" customFormat="1"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O74" s="22"/>
      <c r="P74" s="22"/>
      <c r="Q74" s="22"/>
      <c r="R74" s="22"/>
      <c r="S74" s="22"/>
      <c r="T74" s="22"/>
      <c r="U74" s="22"/>
      <c r="V74" s="22"/>
      <c r="W74" s="22"/>
      <c r="X74" s="22"/>
    </row>
    <row r="95" spans="2:24" s="23" customFormat="1"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O95" s="22"/>
      <c r="P95" s="22"/>
      <c r="Q95" s="22"/>
      <c r="R95" s="22"/>
      <c r="S95" s="22"/>
      <c r="T95" s="22"/>
      <c r="U95" s="22"/>
      <c r="V95" s="22"/>
      <c r="W95" s="22"/>
      <c r="X95" s="22"/>
    </row>
    <row r="96" spans="2:24" s="23" customFormat="1"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O96" s="22"/>
      <c r="P96" s="22"/>
      <c r="Q96" s="22"/>
      <c r="R96" s="22"/>
      <c r="S96" s="22"/>
      <c r="T96" s="22"/>
      <c r="U96" s="22"/>
      <c r="V96" s="22"/>
      <c r="W96" s="22"/>
      <c r="X96" s="22"/>
    </row>
    <row r="97" spans="2:24" s="23" customFormat="1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O97" s="22"/>
      <c r="P97" s="22"/>
      <c r="Q97" s="22"/>
      <c r="R97" s="22"/>
      <c r="S97" s="22"/>
      <c r="T97" s="22"/>
      <c r="U97" s="22"/>
      <c r="V97" s="22"/>
      <c r="W97" s="22"/>
      <c r="X97" s="22"/>
    </row>
  </sheetData>
  <printOptions horizontalCentered="1"/>
  <pageMargins left="0.35433070866141736" right="0.31496062992125984" top="0.98425196850393704" bottom="0.59055118110236227" header="0.51181102362204722" footer="0.51181102362204722"/>
  <pageSetup paperSize="9" firstPageNumber="14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2021-07-05T06:41:52Z</dcterms:created>
  <dcterms:modified xsi:type="dcterms:W3CDTF">2021-07-05T06:42:16Z</dcterms:modified>
</cp:coreProperties>
</file>