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3 พ.ศ. 2563 MA.863\ตารางอัพโหลด\"/>
    </mc:Choice>
  </mc:AlternateContent>
  <xr:revisionPtr revIDLastSave="0" documentId="13_ncr:1_{3BC2FC66-3324-4A9F-B371-5D71A5984F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3" i="1"/>
  <c r="D36" i="1"/>
  <c r="D37" i="1"/>
  <c r="D38" i="1"/>
  <c r="D39" i="1"/>
  <c r="D41" i="1"/>
  <c r="D45" i="1"/>
  <c r="D46" i="1"/>
  <c r="D47" i="1"/>
  <c r="D48" i="1"/>
  <c r="D49" i="1"/>
  <c r="D50" i="1"/>
  <c r="C32" i="1"/>
  <c r="C33" i="1"/>
  <c r="C34" i="1"/>
  <c r="C36" i="1"/>
  <c r="C37" i="1"/>
  <c r="C38" i="1"/>
  <c r="C39" i="1"/>
  <c r="C41" i="1"/>
  <c r="C44" i="1"/>
  <c r="C45" i="1"/>
  <c r="C46" i="1"/>
  <c r="C47" i="1"/>
  <c r="C48" i="1"/>
  <c r="C49" i="1"/>
  <c r="B32" i="1"/>
  <c r="B33" i="1"/>
  <c r="B34" i="1"/>
  <c r="B36" i="1"/>
  <c r="B37" i="1"/>
  <c r="B38" i="1"/>
  <c r="B39" i="1"/>
  <c r="B41" i="1"/>
  <c r="B44" i="1"/>
  <c r="B45" i="1"/>
  <c r="B46" i="1"/>
  <c r="B47" i="1"/>
  <c r="B48" i="1"/>
  <c r="B49" i="1"/>
  <c r="B50" i="1"/>
  <c r="B30" i="1"/>
  <c r="C30" i="1" l="1"/>
  <c r="D30" i="1"/>
</calcChain>
</file>

<file path=xl/sharedStrings.xml><?xml version="1.0" encoding="utf-8"?>
<sst xmlns="http://schemas.openxmlformats.org/spreadsheetml/2006/main" count="94" uniqueCount="38">
  <si>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</si>
  <si>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</si>
  <si>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</si>
  <si>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</si>
  <si>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</si>
  <si>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</si>
  <si>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</si>
  <si>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</si>
  <si>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</si>
  <si>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</si>
  <si>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</si>
  <si>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</si>
  <si>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</si>
  <si>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</si>
  <si>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</si>
  <si>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</si>
  <si>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</si>
  <si>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</si>
  <si>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</si>
  <si>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</si>
  <si>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</si>
  <si>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</si>
  <si>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</si>
  <si>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</si>
  <si>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</si>
  <si>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</si>
  <si>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</si>
  <si>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</si>
  <si>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</si>
  <si>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13. กิจกรรมทางวิชาชีพ วิทยาศาสตร์และเทคนิค</t>
  </si>
  <si>
    <t>15. การบริหารราชการ  การป้องกันประเทศและการประกันสังคมภาคบังคับ</t>
  </si>
  <si>
    <t xml:space="preserve">20. กิจกรรมการจ้างงานในครัวเรือนส่วนบุคคล </t>
  </si>
  <si>
    <t xml:space="preserve">ตารางที่  4  จำนวน และร้อยละของประชากรอายุ 15 ปีขึ้นไปที่มีงานทำ จำแนกตามอุตสาหกรรม </t>
  </si>
  <si>
    <t xml:space="preserve">7. การขายส่ง การขายปลีก </t>
  </si>
  <si>
    <t>9. กิจกรรมโรงแรมและอาหาร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</si>
  <si>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</si>
  <si>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จังหวัดบุรีรัมย์ ไตรมาสที่ 3 (กรกฏาคม-กันยายน) พ.ศ. 2563 </t>
  </si>
  <si>
    <t>ที่มา : สรุปผลการสำรวจภาวะการทำงานของประชากรจังหวัดบุรีรัมย์ ไตรมาสที่ 3 (กรกฏาคม-กันยายน)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</si>
</sst>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2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187" fontId="3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88" fontId="3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topLeftCell="A4" zoomScale="80" zoomScaleNormal="80" workbookViewId="0">
      <selection activeCell="D32" sqref="D32"/>
    </sheetView>
  </sheetViews>
  <sheetFormatPr defaultRowHeight="21" x14ac:dyDescent="0.35"/>
  <cols>
    <col min="1" max="1" width="46.25" style="1" customWidth="1"/>
    <col min="2" max="4" width="12.5" style="1" customWidth="1"/>
    <col min="5" max="16384" width="9" style="1"/>
  </cols>
  <sheetData>
    <row r="1" spans="1:5" s="2" customFormat="1" x14ac:dyDescent="0.35">
      <c r="A1" s="3" t="s">
        <v>32</v>
      </c>
    </row>
    <row r="2" spans="1:5" s="2" customFormat="1" x14ac:dyDescent="0.35">
      <c r="A2" s="3" t="s">
        <v>36</v>
      </c>
    </row>
    <row r="3" spans="1:5" s="2" customFormat="1" ht="9.75" customHeight="1" x14ac:dyDescent="0.35"/>
    <row r="4" spans="1:5" s="2" customFormat="1" x14ac:dyDescent="0.35">
      <c r="A4" s="5" t="s">
        <v>0</v>
      </c>
      <c r="B4" s="6" t="s">
        <v>1</v>
      </c>
      <c r="C4" s="6" t="s">
        <v>2</v>
      </c>
      <c r="D4" s="6" t="s">
        <v>3</v>
      </c>
    </row>
    <row r="5" spans="1:5" s="2" customFormat="1" x14ac:dyDescent="0.35">
      <c r="A5" s="7"/>
      <c r="B5" s="16" t="s">
        <v>4</v>
      </c>
      <c r="C5" s="16"/>
      <c r="D5" s="16"/>
    </row>
    <row r="6" spans="1:5" s="2" customFormat="1" x14ac:dyDescent="0.35">
      <c r="A6" s="8" t="s">
        <v>5</v>
      </c>
      <c r="B6" s="11">
        <v>655813.02</v>
      </c>
      <c r="C6" s="11">
        <v>361818.89</v>
      </c>
      <c r="D6" s="11">
        <v>293994.13</v>
      </c>
    </row>
    <row r="7" spans="1:5" ht="18.75" customHeight="1" x14ac:dyDescent="0.35">
      <c r="A7" s="9" t="s">
        <v>6</v>
      </c>
      <c r="B7" s="12">
        <v>387621.76</v>
      </c>
      <c r="C7" s="12">
        <v>221247.71</v>
      </c>
      <c r="D7" s="12">
        <v>166374.04</v>
      </c>
    </row>
    <row r="8" spans="1:5" ht="18.75" customHeight="1" x14ac:dyDescent="0.35">
      <c r="A8" s="9" t="s">
        <v>7</v>
      </c>
      <c r="B8" s="12">
        <v>1213.1600000000001</v>
      </c>
      <c r="C8" s="12">
        <v>1003.1</v>
      </c>
      <c r="D8" s="12">
        <v>210.06</v>
      </c>
    </row>
    <row r="9" spans="1:5" ht="18.75" customHeight="1" x14ac:dyDescent="0.35">
      <c r="A9" s="9" t="s">
        <v>9</v>
      </c>
      <c r="B9" s="12">
        <v>34748.410000000003</v>
      </c>
      <c r="C9" s="12">
        <v>13107.84</v>
      </c>
      <c r="D9" s="12">
        <v>21640.57</v>
      </c>
      <c r="E9" s="4"/>
    </row>
    <row r="10" spans="1:5" ht="18.75" customHeight="1" x14ac:dyDescent="0.35">
      <c r="A10" s="9" t="s">
        <v>10</v>
      </c>
      <c r="B10" s="12">
        <v>1094.1199999999999</v>
      </c>
      <c r="C10" s="12">
        <v>1094.1199999999999</v>
      </c>
      <c r="D10" s="12" t="s">
        <v>8</v>
      </c>
    </row>
    <row r="11" spans="1:5" ht="18.75" customHeight="1" x14ac:dyDescent="0.35">
      <c r="A11" s="9" t="s">
        <v>11</v>
      </c>
      <c r="B11" s="12" t="s">
        <v>8</v>
      </c>
      <c r="C11" s="12" t="s">
        <v>8</v>
      </c>
      <c r="D11" s="12" t="s">
        <v>8</v>
      </c>
    </row>
    <row r="12" spans="1:5" ht="18.75" customHeight="1" x14ac:dyDescent="0.35">
      <c r="A12" s="9" t="s">
        <v>12</v>
      </c>
      <c r="B12" s="12">
        <v>36574.18</v>
      </c>
      <c r="C12" s="12">
        <v>29821.16</v>
      </c>
      <c r="D12" s="12">
        <v>6753.02</v>
      </c>
    </row>
    <row r="13" spans="1:5" ht="18.75" customHeight="1" x14ac:dyDescent="0.35">
      <c r="A13" s="9" t="s">
        <v>33</v>
      </c>
      <c r="B13" s="12">
        <v>81801.69</v>
      </c>
      <c r="C13" s="12">
        <v>42655.18</v>
      </c>
      <c r="D13" s="12">
        <v>39146.51</v>
      </c>
    </row>
    <row r="14" spans="1:5" ht="18.75" customHeight="1" x14ac:dyDescent="0.35">
      <c r="A14" s="9" t="s">
        <v>14</v>
      </c>
      <c r="B14" s="12">
        <v>6976.9</v>
      </c>
      <c r="C14" s="12">
        <v>6746.54</v>
      </c>
      <c r="D14" s="12">
        <v>230.35</v>
      </c>
    </row>
    <row r="15" spans="1:5" ht="18.75" customHeight="1" x14ac:dyDescent="0.35">
      <c r="A15" s="9" t="s">
        <v>34</v>
      </c>
      <c r="B15" s="12">
        <v>22644.46</v>
      </c>
      <c r="C15" s="12">
        <v>7537.28</v>
      </c>
      <c r="D15" s="12">
        <v>15107.18</v>
      </c>
    </row>
    <row r="16" spans="1:5" ht="18.75" customHeight="1" x14ac:dyDescent="0.35">
      <c r="A16" s="9" t="s">
        <v>16</v>
      </c>
      <c r="B16" s="12" t="s">
        <v>8</v>
      </c>
      <c r="C16" s="12" t="s">
        <v>8</v>
      </c>
      <c r="D16" s="12" t="s">
        <v>8</v>
      </c>
    </row>
    <row r="17" spans="1:4" ht="18.75" customHeight="1" x14ac:dyDescent="0.35">
      <c r="A17" s="9" t="s">
        <v>17</v>
      </c>
      <c r="B17" s="12">
        <v>2247.31</v>
      </c>
      <c r="C17" s="12">
        <v>1767.79</v>
      </c>
      <c r="D17" s="12">
        <v>479.52</v>
      </c>
    </row>
    <row r="18" spans="1:4" ht="18.75" customHeight="1" x14ac:dyDescent="0.35">
      <c r="A18" s="9" t="s">
        <v>18</v>
      </c>
      <c r="B18" s="12">
        <v>486.13</v>
      </c>
      <c r="C18" s="12">
        <v>246.88</v>
      </c>
      <c r="D18" s="12">
        <v>239.25</v>
      </c>
    </row>
    <row r="19" spans="1:4" ht="18.75" customHeight="1" x14ac:dyDescent="0.35">
      <c r="A19" s="9" t="s">
        <v>19</v>
      </c>
      <c r="B19" s="12" t="s">
        <v>8</v>
      </c>
      <c r="C19" s="12" t="s">
        <v>8</v>
      </c>
      <c r="D19" s="12" t="s">
        <v>8</v>
      </c>
    </row>
    <row r="20" spans="1:4" ht="18.75" customHeight="1" x14ac:dyDescent="0.35">
      <c r="A20" s="9" t="s">
        <v>20</v>
      </c>
      <c r="B20" s="12">
        <v>1162.18</v>
      </c>
      <c r="C20" s="12">
        <v>936.87</v>
      </c>
      <c r="D20" s="12">
        <v>225.31</v>
      </c>
    </row>
    <row r="21" spans="1:4" ht="18.75" customHeight="1" x14ac:dyDescent="0.35">
      <c r="A21" s="9" t="s">
        <v>21</v>
      </c>
      <c r="B21" s="12">
        <v>31280.06</v>
      </c>
      <c r="C21" s="12">
        <v>21776.65</v>
      </c>
      <c r="D21" s="12">
        <v>9503.41</v>
      </c>
    </row>
    <row r="22" spans="1:4" ht="18.75" customHeight="1" x14ac:dyDescent="0.35">
      <c r="A22" s="9" t="s">
        <v>22</v>
      </c>
      <c r="B22" s="12">
        <v>20673.509999999998</v>
      </c>
      <c r="C22" s="12">
        <v>10803.28</v>
      </c>
      <c r="D22" s="12">
        <v>9870.23</v>
      </c>
    </row>
    <row r="23" spans="1:4" ht="18.75" customHeight="1" x14ac:dyDescent="0.35">
      <c r="A23" s="9" t="s">
        <v>23</v>
      </c>
      <c r="B23" s="12">
        <v>19501.900000000001</v>
      </c>
      <c r="C23" s="12">
        <v>1869.44</v>
      </c>
      <c r="D23" s="12">
        <v>17632.46</v>
      </c>
    </row>
    <row r="24" spans="1:4" ht="18.75" customHeight="1" x14ac:dyDescent="0.35">
      <c r="A24" s="9" t="s">
        <v>24</v>
      </c>
      <c r="B24" s="12">
        <v>1837.87</v>
      </c>
      <c r="C24" s="12">
        <v>532.23</v>
      </c>
      <c r="D24" s="12">
        <v>1305.6400000000001</v>
      </c>
    </row>
    <row r="25" spans="1:4" ht="18.75" customHeight="1" x14ac:dyDescent="0.35">
      <c r="A25" s="9" t="s">
        <v>25</v>
      </c>
      <c r="B25" s="12">
        <v>4885.3</v>
      </c>
      <c r="C25" s="12">
        <v>672.84</v>
      </c>
      <c r="D25" s="12">
        <v>4212.46</v>
      </c>
    </row>
    <row r="26" spans="1:4" ht="18.75" customHeight="1" x14ac:dyDescent="0.35">
      <c r="A26" s="9" t="s">
        <v>31</v>
      </c>
      <c r="B26" s="12">
        <v>1064.0999999999999</v>
      </c>
      <c r="C26" s="12" t="s">
        <v>8</v>
      </c>
      <c r="D26" s="12">
        <v>1064.0999999999999</v>
      </c>
    </row>
    <row r="27" spans="1:4" ht="18.75" customHeight="1" x14ac:dyDescent="0.35">
      <c r="A27" s="9" t="s">
        <v>26</v>
      </c>
      <c r="B27" s="13" t="s">
        <v>8</v>
      </c>
      <c r="C27" s="12" t="s">
        <v>8</v>
      </c>
      <c r="D27" s="13" t="s">
        <v>8</v>
      </c>
    </row>
    <row r="28" spans="1:4" ht="18.75" customHeight="1" x14ac:dyDescent="0.35">
      <c r="A28" s="9" t="s">
        <v>27</v>
      </c>
      <c r="B28" s="13" t="s">
        <v>8</v>
      </c>
      <c r="C28" s="12" t="s">
        <v>8</v>
      </c>
      <c r="D28" s="13" t="s">
        <v>8</v>
      </c>
    </row>
    <row r="29" spans="1:4" s="2" customFormat="1" x14ac:dyDescent="0.35">
      <c r="A29" s="7"/>
      <c r="B29" s="17" t="s">
        <v>28</v>
      </c>
      <c r="C29" s="17"/>
      <c r="D29" s="17"/>
    </row>
    <row r="30" spans="1:4" s="2" customFormat="1" x14ac:dyDescent="0.35">
      <c r="A30" s="8" t="s">
        <v>5</v>
      </c>
      <c r="B30" s="14">
        <f>SUM(B31:B52)</f>
        <v>100.02034693364274</v>
      </c>
      <c r="C30" s="14">
        <f>SUM(C31:C52)</f>
        <v>99.983027608094204</v>
      </c>
      <c r="D30" s="14">
        <f>SUM(D31:D52)</f>
        <v>99.951037019004431</v>
      </c>
    </row>
    <row r="31" spans="1:4" ht="16.5" customHeight="1" x14ac:dyDescent="0.35">
      <c r="A31" s="9" t="s">
        <v>6</v>
      </c>
      <c r="B31" s="15">
        <v>59.2</v>
      </c>
      <c r="C31" s="15">
        <v>61.2</v>
      </c>
      <c r="D31" s="15">
        <v>56.7</v>
      </c>
    </row>
    <row r="32" spans="1:4" ht="16.5" customHeight="1" x14ac:dyDescent="0.35">
      <c r="A32" s="9" t="s">
        <v>7</v>
      </c>
      <c r="B32" s="15">
        <f>B8*100/$B$6</f>
        <v>0.18498565338028819</v>
      </c>
      <c r="C32" s="15">
        <f>C8*100/$C$6</f>
        <v>0.27723815083286557</v>
      </c>
      <c r="D32" s="15">
        <f>D8*100/$D$6</f>
        <v>7.1450406169674199E-2</v>
      </c>
    </row>
    <row r="33" spans="1:4" ht="16.5" customHeight="1" x14ac:dyDescent="0.35">
      <c r="A33" s="9" t="s">
        <v>9</v>
      </c>
      <c r="B33" s="15">
        <f>B9*100/$B$6</f>
        <v>5.298523960381269</v>
      </c>
      <c r="C33" s="15">
        <f>C9*100/$C$6</f>
        <v>3.6227627584618372</v>
      </c>
      <c r="D33" s="15">
        <f>D9*100/$D$6</f>
        <v>7.360885062569106</v>
      </c>
    </row>
    <row r="34" spans="1:4" ht="16.5" customHeight="1" x14ac:dyDescent="0.35">
      <c r="A34" s="9" t="s">
        <v>10</v>
      </c>
      <c r="B34" s="15">
        <f>B10*100/$B$6</f>
        <v>0.16683413818164206</v>
      </c>
      <c r="C34" s="15">
        <f>C10*100/$C$6</f>
        <v>0.30239438300194882</v>
      </c>
      <c r="D34" s="15" t="s">
        <v>8</v>
      </c>
    </row>
    <row r="35" spans="1:4" ht="16.5" customHeight="1" x14ac:dyDescent="0.35">
      <c r="A35" s="9" t="s">
        <v>11</v>
      </c>
      <c r="B35" s="15" t="s">
        <v>8</v>
      </c>
      <c r="C35" s="15" t="s">
        <v>8</v>
      </c>
      <c r="D35" s="15" t="s">
        <v>8</v>
      </c>
    </row>
    <row r="36" spans="1:4" ht="16.5" customHeight="1" x14ac:dyDescent="0.35">
      <c r="A36" s="9" t="s">
        <v>12</v>
      </c>
      <c r="B36" s="15">
        <f>B12*100/$B$6</f>
        <v>5.5769219098455833</v>
      </c>
      <c r="C36" s="15">
        <f>C12*100/$C$6</f>
        <v>8.242013013748398</v>
      </c>
      <c r="D36" s="15">
        <f>D12*100/$D$6</f>
        <v>2.2969914399311304</v>
      </c>
    </row>
    <row r="37" spans="1:4" ht="16.5" customHeight="1" x14ac:dyDescent="0.35">
      <c r="A37" s="9" t="s">
        <v>13</v>
      </c>
      <c r="B37" s="15">
        <f>B13*100/$B$6</f>
        <v>12.47332509500955</v>
      </c>
      <c r="C37" s="15">
        <f>C13*100/$C$6</f>
        <v>11.789097025862857</v>
      </c>
      <c r="D37" s="15">
        <f>D13*100/$D$6</f>
        <v>13.315405310983589</v>
      </c>
    </row>
    <row r="38" spans="1:4" ht="16.5" customHeight="1" x14ac:dyDescent="0.35">
      <c r="A38" s="9" t="s">
        <v>14</v>
      </c>
      <c r="B38" s="15">
        <f>B14*100/$B$6</f>
        <v>1.0638550603951107</v>
      </c>
      <c r="C38" s="15">
        <f>C14*100/$C$6</f>
        <v>1.8646179584487697</v>
      </c>
      <c r="D38" s="15">
        <f>D14*100/$D$6</f>
        <v>7.8351904509113834E-2</v>
      </c>
    </row>
    <row r="39" spans="1:4" ht="16.5" customHeight="1" x14ac:dyDescent="0.35">
      <c r="A39" s="9" t="s">
        <v>15</v>
      </c>
      <c r="B39" s="15">
        <f>B15*100/$B$6</f>
        <v>3.4528835673314324</v>
      </c>
      <c r="C39" s="15">
        <f>C15*100/$C$6</f>
        <v>2.0831637618478127</v>
      </c>
      <c r="D39" s="15">
        <f>D15*100/$D$6</f>
        <v>5.1385991958410866</v>
      </c>
    </row>
    <row r="40" spans="1:4" ht="16.5" customHeight="1" x14ac:dyDescent="0.35">
      <c r="A40" s="9" t="s">
        <v>16</v>
      </c>
      <c r="B40" s="15" t="s">
        <v>8</v>
      </c>
      <c r="C40" s="15" t="s">
        <v>8</v>
      </c>
      <c r="D40" s="15" t="s">
        <v>8</v>
      </c>
    </row>
    <row r="41" spans="1:4" ht="16.5" customHeight="1" x14ac:dyDescent="0.35">
      <c r="A41" s="9" t="s">
        <v>17</v>
      </c>
      <c r="B41" s="15">
        <f>B17*100/$B$6</f>
        <v>0.34267541684366071</v>
      </c>
      <c r="C41" s="15">
        <f>C17*100/$C$6</f>
        <v>0.48858421958013304</v>
      </c>
      <c r="D41" s="15">
        <f>D17*100/$D$6</f>
        <v>0.16310529737447479</v>
      </c>
    </row>
    <row r="42" spans="1:4" ht="16.5" customHeight="1" x14ac:dyDescent="0.35">
      <c r="A42" s="9" t="s">
        <v>18</v>
      </c>
      <c r="B42" s="15" t="s">
        <v>8</v>
      </c>
      <c r="C42" s="15" t="s">
        <v>8</v>
      </c>
      <c r="D42" s="15" t="s">
        <v>8</v>
      </c>
    </row>
    <row r="43" spans="1:4" ht="16.5" customHeight="1" x14ac:dyDescent="0.35">
      <c r="A43" s="9" t="s">
        <v>29</v>
      </c>
      <c r="B43" s="15" t="s">
        <v>8</v>
      </c>
      <c r="C43" s="15" t="s">
        <v>8</v>
      </c>
      <c r="D43" s="15" t="s">
        <v>8</v>
      </c>
    </row>
    <row r="44" spans="1:4" ht="16.5" customHeight="1" x14ac:dyDescent="0.35">
      <c r="A44" s="9" t="s">
        <v>20</v>
      </c>
      <c r="B44" s="15">
        <f>B20*100/$B$6</f>
        <v>0.17721209621608305</v>
      </c>
      <c r="C44" s="15">
        <f>C20*100/$C$6</f>
        <v>0.25893341279113424</v>
      </c>
      <c r="D44" s="15" t="s">
        <v>8</v>
      </c>
    </row>
    <row r="45" spans="1:4" ht="16.5" customHeight="1" x14ac:dyDescent="0.35">
      <c r="A45" s="9" t="s">
        <v>30</v>
      </c>
      <c r="B45" s="15">
        <f>B21*100/$B$6</f>
        <v>4.7696613281633233</v>
      </c>
      <c r="C45" s="15">
        <f>C21*100/$C$6</f>
        <v>6.018660330310559</v>
      </c>
      <c r="D45" s="15">
        <f>D21*100/$D$6</f>
        <v>3.2325169213412526</v>
      </c>
    </row>
    <row r="46" spans="1:4" ht="16.5" customHeight="1" x14ac:dyDescent="0.35">
      <c r="A46" s="9" t="s">
        <v>22</v>
      </c>
      <c r="B46" s="15">
        <f>B22*100/$B$6</f>
        <v>3.1523482104701119</v>
      </c>
      <c r="C46" s="15">
        <f>C22*100/$C$6</f>
        <v>2.9858253116635232</v>
      </c>
      <c r="D46" s="15">
        <f>D22*100/$D$6</f>
        <v>3.3572881200043008</v>
      </c>
    </row>
    <row r="47" spans="1:4" ht="16.5" customHeight="1" x14ac:dyDescent="0.35">
      <c r="A47" s="9" t="s">
        <v>23</v>
      </c>
      <c r="B47" s="15">
        <f>B23*100/$B$6</f>
        <v>2.9736982044058839</v>
      </c>
      <c r="C47" s="15">
        <f>C23*100/$C$6</f>
        <v>0.51667838569733049</v>
      </c>
      <c r="D47" s="15">
        <f>D23*100/$D$6</f>
        <v>5.9975551212536109</v>
      </c>
    </row>
    <row r="48" spans="1:4" ht="16.5" customHeight="1" x14ac:dyDescent="0.35">
      <c r="A48" s="9" t="s">
        <v>24</v>
      </c>
      <c r="B48" s="15">
        <f>B24*100/$B$6</f>
        <v>0.28024298755154325</v>
      </c>
      <c r="C48" s="15">
        <f>C24*100/$C$6</f>
        <v>0.14709845580478123</v>
      </c>
      <c r="D48" s="15">
        <f>D24*100/$D$6</f>
        <v>0.44410410507175779</v>
      </c>
    </row>
    <row r="49" spans="1:4" ht="16.5" customHeight="1" x14ac:dyDescent="0.35">
      <c r="A49" s="9" t="s">
        <v>25</v>
      </c>
      <c r="B49" s="15">
        <f>B25*100/$B$6</f>
        <v>0.74492269153180279</v>
      </c>
      <c r="C49" s="15">
        <f>C25*100/$C$6</f>
        <v>0.18596044004225429</v>
      </c>
      <c r="D49" s="15">
        <f>D25*100/$D$6</f>
        <v>1.4328381318361696</v>
      </c>
    </row>
    <row r="50" spans="1:4" ht="16.5" customHeight="1" x14ac:dyDescent="0.35">
      <c r="A50" s="9" t="s">
        <v>31</v>
      </c>
      <c r="B50" s="15">
        <f>B26*100/$B$6</f>
        <v>0.16225661393547811</v>
      </c>
      <c r="C50" s="15" t="s">
        <v>8</v>
      </c>
      <c r="D50" s="15">
        <f>D26*100/$D$6</f>
        <v>0.36194600211915789</v>
      </c>
    </row>
    <row r="51" spans="1:4" ht="16.5" customHeight="1" x14ac:dyDescent="0.35">
      <c r="A51" s="9" t="s">
        <v>26</v>
      </c>
      <c r="B51" s="15" t="s">
        <v>8</v>
      </c>
      <c r="C51" s="15" t="s">
        <v>8</v>
      </c>
      <c r="D51" s="15" t="s">
        <v>8</v>
      </c>
    </row>
    <row r="52" spans="1:4" ht="16.5" customHeight="1" x14ac:dyDescent="0.35">
      <c r="A52" s="9" t="s">
        <v>27</v>
      </c>
      <c r="B52" s="15" t="s">
        <v>8</v>
      </c>
      <c r="C52" s="15" t="s">
        <v>8</v>
      </c>
      <c r="D52" s="15" t="s">
        <v>8</v>
      </c>
    </row>
    <row r="53" spans="1:4" ht="16.5" customHeight="1" x14ac:dyDescent="0.35">
      <c r="A53" s="10"/>
      <c r="B53" s="10"/>
      <c r="C53" s="10"/>
      <c r="D53" s="10"/>
    </row>
    <row r="54" spans="1:4" x14ac:dyDescent="0.35">
      <c r="A54" s="9"/>
      <c r="B54" s="9"/>
      <c r="C54" s="9"/>
      <c r="D54" s="9"/>
    </row>
    <row r="55" spans="1:4" x14ac:dyDescent="0.35">
      <c r="A55" s="9" t="s">
        <v>37</v>
      </c>
      <c r="B55" s="9"/>
      <c r="C55" s="9"/>
      <c r="D55" s="9"/>
    </row>
    <row r="56" spans="1:4" x14ac:dyDescent="0.35">
      <c r="A56" s="9" t="s">
        <v>35</v>
      </c>
      <c r="B56" s="9"/>
      <c r="C56" s="9"/>
      <c r="D56" s="9"/>
    </row>
  </sheetData>
  <mergeCells count="2">
    <mergeCell ref="B5:D5"/>
    <mergeCell ref="B29:D29"/>
  </mergeCells>
  <pageMargins left="1.3779527559055118" right="1.171875" top="0.74803149606299213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2020-03-31T08:05:18Z</cp:lastPrinted>
  <dcterms:created xsi:type="dcterms:W3CDTF">2018-10-01T05:05:14Z</dcterms:created>
  <dcterms:modified xsi:type="dcterms:W3CDTF">2020-12-17T10:04:50Z</dcterms:modified>
</cp:coreProperties>
</file>