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5" sheetId="19" r:id="rId1"/>
  </sheets>
  <definedNames>
    <definedName name="_xlnm.Print_Area" localSheetId="0">'T-20.5'!$A$1:$AD$129</definedName>
  </definedNames>
  <calcPr calcId="152511"/>
</workbook>
</file>

<file path=xl/calcChain.xml><?xml version="1.0" encoding="utf-8"?>
<calcChain xmlns="http://schemas.openxmlformats.org/spreadsheetml/2006/main">
  <c r="G39" i="19" l="1"/>
  <c r="H39" i="19"/>
  <c r="I39" i="19"/>
  <c r="J39" i="19"/>
  <c r="K39" i="19"/>
  <c r="L39" i="19"/>
  <c r="M39" i="19"/>
  <c r="N39" i="19"/>
  <c r="F39" i="19"/>
  <c r="F23" i="19"/>
  <c r="G23" i="19" l="1"/>
  <c r="H23" i="19"/>
  <c r="I23" i="19"/>
  <c r="J23" i="19"/>
  <c r="K23" i="19"/>
  <c r="L23" i="19"/>
  <c r="M23" i="19"/>
  <c r="N23" i="19"/>
  <c r="G16" i="19"/>
  <c r="H16" i="19"/>
  <c r="I16" i="19"/>
  <c r="J16" i="19"/>
  <c r="K16" i="19"/>
  <c r="L16" i="19"/>
  <c r="M16" i="19"/>
  <c r="N16" i="19"/>
  <c r="F16" i="19"/>
  <c r="G9" i="19"/>
  <c r="H9" i="19"/>
  <c r="I9" i="19"/>
  <c r="J9" i="19"/>
  <c r="K9" i="19"/>
  <c r="L9" i="19"/>
  <c r="M9" i="19"/>
  <c r="N9" i="19"/>
  <c r="F9" i="19"/>
</calcChain>
</file>

<file path=xl/sharedStrings.xml><?xml version="1.0" encoding="utf-8"?>
<sst xmlns="http://schemas.openxmlformats.org/spreadsheetml/2006/main" count="338" uniqueCount="193">
  <si>
    <t>รวม</t>
  </si>
  <si>
    <t>Total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</si>
  <si>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</si>
  <si>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</si>
  <si>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</si>
  <si>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</si>
  <si>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</si>
  <si>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</si>
  <si>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>จังหวัด</t>
  </si>
  <si>
    <t>Province</t>
  </si>
  <si>
    <t>Whole Kingdom</t>
  </si>
  <si>
    <t xml:space="preserve">            (หน่วยเป็นตันต่อวัน   In ton per day)</t>
  </si>
  <si>
    <t>กรมควบคุมมลพิษ กระทรวงทรัพยากรธรรมชาติและสิ่งแวดล้อม</t>
  </si>
  <si>
    <t xml:space="preserve">      ที่มา:</t>
  </si>
  <si>
    <t xml:space="preserve"> </t>
  </si>
  <si>
    <t>Source:  Pollution Control Department, Ministry of Natural Resources and Environment</t>
  </si>
  <si>
    <t>ทั่วราชอาณาจักร</t>
  </si>
  <si>
    <t>กรุงเทพมหานครและปริมณฑล</t>
  </si>
  <si>
    <t>กรุงเทพมหานคร</t>
  </si>
  <si>
    <t>สมุทรปราการ</t>
  </si>
  <si>
    <t>นนทบุรี</t>
  </si>
  <si>
    <t>ปทุมธานี</t>
  </si>
  <si>
    <t>นครปฐม</t>
  </si>
  <si>
    <t>สมุทรสาคร</t>
  </si>
  <si>
    <t>ภาคกลาง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</si>
  <si>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</si>
  <si>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</si>
  <si>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</si>
  <si>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</si>
  <si>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</si>
  <si>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</si>
  <si>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ภาคตะวันออก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</si>
  <si>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</si>
  <si>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</si>
  <si>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</si>
  <si>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</si>
  <si>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</si>
  <si>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</si>
  <si>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</si>
  <si>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</si>
  <si>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ภาคตะวันตก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</si>
  <si>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</si>
  <si>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</si>
  <si>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</si>
  <si>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</si>
  <si>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</si>
  <si>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</si>
  <si>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</si>
  <si>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</si>
  <si>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</si>
  <si>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</si>
  <si>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</si>
  <si>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</si>
  <si>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</si>
  <si>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</si>
  <si>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</si>
  <si>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</si>
  <si>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</si>
  <si>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</si>
  <si>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</si>
  <si>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</si>
  <si>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</si>
  <si>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</si>
  <si>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</si>
  <si>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</si>
  <si>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</si>
  <si>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</si>
  <si>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</si>
  <si>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</si>
  <si>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</si>
  <si>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</si>
  <si>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</si>
  <si>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</si>
  <si>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</si>
  <si>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</si>
  <si>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</si>
  <si>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</si>
  <si>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</si>
  <si>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</si>
  <si>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</si>
  <si>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</si>
  <si>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</si>
  <si>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</si>
  <si>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</si>
  <si>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</si>
  <si>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</si>
  <si>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</si>
  <si>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</si>
  <si>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</si>
  <si>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</si>
  <si>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</si>
  <si>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</si>
  <si>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</si>
  <si>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</si>
  <si>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</si>
  <si>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</si>
  <si>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</si>
  <si>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</si>
  <si>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</si>
  <si>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</si>
  <si>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Bangkok and Vicinities</t>
  </si>
  <si>
    <t>Bangkok</t>
  </si>
  <si>
    <t>Samut Prakan</t>
  </si>
  <si>
    <t>Nonthaburi</t>
  </si>
  <si>
    <t>Pathum Thani</t>
  </si>
  <si>
    <t>Nakhon Pathom</t>
  </si>
  <si>
    <t>Samut Sakhon</t>
  </si>
  <si>
    <t>Central Region</t>
  </si>
  <si>
    <t>Phra Nakhon Si Ayutthaya</t>
  </si>
  <si>
    <t>Ang Thong</t>
  </si>
  <si>
    <t>Lop Buri</t>
  </si>
  <si>
    <t>Sing Buri</t>
  </si>
  <si>
    <t>Chai Nat</t>
  </si>
  <si>
    <t>Saraburi</t>
  </si>
  <si>
    <t>Eastern Region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</si>
  <si>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</si>
  <si>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</si>
  <si>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</si>
  <si>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</si>
  <si>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</si>
  <si>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</si>
  <si>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</si>
  <si>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</si>
  <si>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Western Region</t>
  </si>
  <si>
    <t>Ratchaburi</t>
  </si>
  <si>
    <t>Kanchanaburi</t>
  </si>
  <si>
    <t>Suphan Buri</t>
  </si>
  <si>
    <t>Samut Songkhram</t>
  </si>
  <si>
    <t>Phetchaburi</t>
  </si>
  <si>
    <t>Prachuap Khiri Khan</t>
  </si>
  <si>
    <t>Northern 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</si>
  <si>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</si>
  <si>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</si>
  <si>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</si>
  <si>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</si>
  <si>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</si>
  <si>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</si>
  <si>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</si>
  <si>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</si>
  <si>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</si>
  <si>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</si>
  <si>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</si>
  <si>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</si>
  <si>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</si>
  <si>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</si>
  <si>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</si>
  <si>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</si>
  <si>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</si>
  <si>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Northeastern 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</si>
  <si>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</si>
  <si>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</si>
  <si>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</si>
  <si>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</si>
  <si>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</si>
  <si>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</si>
  <si>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</si>
  <si>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</si>
  <si>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</si>
  <si>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</si>
  <si>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</si>
  <si>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</si>
  <si>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</si>
  <si>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</si>
  <si>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</si>
  <si>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</si>
  <si>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</si>
  <si>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</si>
  <si>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</si>
  <si>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Southern Region</t>
  </si>
  <si>
    <t>Nakhon Si Thammarat</t>
  </si>
  <si>
    <t>Krabi</t>
  </si>
  <si>
    <t>Phang-nga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</si>
  <si>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</si>
  <si>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</si>
  <si>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</si>
  <si>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</si>
  <si>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</si>
  <si>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</si>
  <si>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</si>
  <si>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</si>
  <si>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</si>
  <si>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</si>
  <si>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</si>
  <si>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บึงกาฬ</t>
  </si>
  <si>
    <t>Bueng Kan</t>
  </si>
  <si>
    <t>2562 (2019)</t>
  </si>
  <si>
    <t>-</t>
  </si>
  <si>
    <t>ตาราง 20.5 ปริมาณขยะมูลฝอย เป็นรายจังหวัด พ.ศ. 2560 - 2562</t>
  </si>
  <si>
    <t>Table 20.5 Quantity of Solid Waste by Province: 2017 - 2019</t>
  </si>
  <si>
    <t>2560 (2017)</t>
  </si>
  <si>
    <t>2561 (2018)</t>
  </si>
  <si>
    <t>ตาราง 20.5 ปริมาณขยะมูลฝอย เป็นรายจังหวัด พ.ศ. 2560 - 2562 (ต่อ)</t>
  </si>
  <si>
    <t>Table 20.5 Quantity of Solid Waste by Province: 2017 - 2019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</si>
</sst>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Alignment="1">
      <alignment horizontal="left"/>
    </xf>
    <xf numFmtId="0" fontId="9" fillId="0" borderId="0" xfId="2" applyFont="1" applyFill="1" applyAlignment="1">
      <alignment vertical="center"/>
    </xf>
    <xf numFmtId="0" fontId="6" fillId="0" borderId="0" xfId="0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8" fillId="0" borderId="2" xfId="0" applyFont="1" applyBorder="1"/>
    <xf numFmtId="0" fontId="7" fillId="0" borderId="1" xfId="0" applyFont="1" applyBorder="1" applyAlignment="1"/>
    <xf numFmtId="0" fontId="10" fillId="0" borderId="0" xfId="0" applyFont="1" applyAlignment="1">
      <alignment horizontal="center"/>
    </xf>
    <xf numFmtId="0" fontId="7" fillId="0" borderId="3" xfId="0" applyFont="1" applyBorder="1" applyAlignment="1"/>
    <xf numFmtId="0" fontId="6" fillId="0" borderId="0" xfId="0" applyFont="1" applyBorder="1" applyAlignment="1">
      <alignment horizontal="center" vertical="center"/>
    </xf>
    <xf numFmtId="164" fontId="6" fillId="0" borderId="0" xfId="4" applyNumberFormat="1" applyFont="1" applyBorder="1"/>
    <xf numFmtId="164" fontId="6" fillId="0" borderId="1" xfId="4" applyNumberFormat="1" applyFont="1" applyBorder="1"/>
    <xf numFmtId="164" fontId="6" fillId="0" borderId="9" xfId="4" applyNumberFormat="1" applyFont="1" applyBorder="1"/>
    <xf numFmtId="164" fontId="6" fillId="0" borderId="5" xfId="4" applyNumberFormat="1" applyFont="1" applyBorder="1"/>
    <xf numFmtId="164" fontId="6" fillId="0" borderId="1" xfId="4" applyNumberFormat="1" applyFont="1" applyBorder="1" applyAlignment="1">
      <alignment horizontal="right"/>
    </xf>
    <xf numFmtId="164" fontId="6" fillId="0" borderId="9" xfId="4" applyNumberFormat="1" applyFont="1" applyBorder="1" applyAlignment="1">
      <alignment horizontal="right"/>
    </xf>
    <xf numFmtId="164" fontId="6" fillId="0" borderId="0" xfId="4" applyNumberFormat="1" applyFont="1" applyBorder="1" applyAlignment="1">
      <alignment horizontal="right"/>
    </xf>
    <xf numFmtId="164" fontId="7" fillId="0" borderId="1" xfId="4" applyNumberFormat="1" applyFont="1" applyBorder="1" applyAlignment="1">
      <alignment horizontal="right"/>
    </xf>
    <xf numFmtId="164" fontId="6" fillId="0" borderId="3" xfId="0" applyNumberFormat="1" applyFont="1" applyBorder="1"/>
    <xf numFmtId="164" fontId="7" fillId="0" borderId="9" xfId="4" applyNumberFormat="1" applyFont="1" applyBorder="1"/>
    <xf numFmtId="164" fontId="7" fillId="0" borderId="1" xfId="4" applyNumberFormat="1" applyFont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7" fillId="0" borderId="9" xfId="4" applyNumberFormat="1" applyFont="1" applyBorder="1" applyAlignment="1">
      <alignment horizontal="right"/>
    </xf>
    <xf numFmtId="164" fontId="7" fillId="0" borderId="0" xfId="4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9525</xdr:rowOff>
    </xdr:from>
    <xdr:to>
      <xdr:col>18</xdr:col>
      <xdr:colOff>313109</xdr:colOff>
      <xdr:row>1</xdr:row>
      <xdr:rowOff>228586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xmlns="" id="{C6F2DBE6-6E4A-45AA-83FA-640FA583E691}"/>
            </a:ext>
          </a:extLst>
        </xdr:cNvPr>
        <xdr:cNvGrpSpPr/>
      </xdr:nvGrpSpPr>
      <xdr:grpSpPr>
        <a:xfrm>
          <a:off x="9572625" y="9525"/>
          <a:ext cx="398834" cy="457186"/>
          <a:chOff x="9744075" y="219089"/>
          <a:chExt cx="398834" cy="457186"/>
        </a:xfrm>
      </xdr:grpSpPr>
      <xdr:sp macro="" textlink="">
        <xdr:nvSpPr>
          <xdr:cNvPr id="21" name="Circle: Hollow 20">
            <a:extLst>
              <a:ext uri="{FF2B5EF4-FFF2-40B4-BE49-F238E27FC236}">
                <a16:creationId xmlns:a16="http://schemas.microsoft.com/office/drawing/2014/main" xmlns="" id="{AC89A0D5-01A6-4DFE-856E-87446DD97D2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FF0EF35D-B610-4812-B120-688B67F68E8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50</xdr:row>
      <xdr:rowOff>66675</xdr:rowOff>
    </xdr:from>
    <xdr:to>
      <xdr:col>18</xdr:col>
      <xdr:colOff>303584</xdr:colOff>
      <xdr:row>51</xdr:row>
      <xdr:rowOff>257161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xmlns="" id="{44CD2AF0-9659-4B6C-B45C-F41FA665B293}"/>
            </a:ext>
          </a:extLst>
        </xdr:cNvPr>
        <xdr:cNvGrpSpPr/>
      </xdr:nvGrpSpPr>
      <xdr:grpSpPr>
        <a:xfrm>
          <a:off x="9563100" y="12925425"/>
          <a:ext cx="398834" cy="457186"/>
          <a:chOff x="9744075" y="219089"/>
          <a:chExt cx="398834" cy="457186"/>
        </a:xfrm>
      </xdr:grpSpPr>
      <xdr:sp macro="" textlink="">
        <xdr:nvSpPr>
          <xdr:cNvPr id="27" name="Circle: Hollow 26">
            <a:extLst>
              <a:ext uri="{FF2B5EF4-FFF2-40B4-BE49-F238E27FC236}">
                <a16:creationId xmlns:a16="http://schemas.microsoft.com/office/drawing/2014/main" xmlns="" id="{34ED9EF4-9A50-46DD-9C27-5AD7B75E3C8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xmlns="" id="{B82573F0-67DC-48EB-9A31-31C43FCD92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52</xdr:row>
      <xdr:rowOff>38100</xdr:rowOff>
    </xdr:from>
    <xdr:to>
      <xdr:col>18</xdr:col>
      <xdr:colOff>303584</xdr:colOff>
      <xdr:row>54</xdr:row>
      <xdr:rowOff>19036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xmlns="" id="{9BAAC128-DFDF-4DAD-89C9-D45B386663C0}"/>
            </a:ext>
          </a:extLst>
        </xdr:cNvPr>
        <xdr:cNvGrpSpPr/>
      </xdr:nvGrpSpPr>
      <xdr:grpSpPr>
        <a:xfrm>
          <a:off x="9563100" y="13430250"/>
          <a:ext cx="398834" cy="457186"/>
          <a:chOff x="9744075" y="219089"/>
          <a:chExt cx="398834" cy="457186"/>
        </a:xfrm>
      </xdr:grpSpPr>
      <xdr:sp macro="" textlink="">
        <xdr:nvSpPr>
          <xdr:cNvPr id="30" name="Circle: Hollow 29">
            <a:extLst>
              <a:ext uri="{FF2B5EF4-FFF2-40B4-BE49-F238E27FC236}">
                <a16:creationId xmlns:a16="http://schemas.microsoft.com/office/drawing/2014/main" xmlns="" id="{1981607F-214E-4CA3-A599-B4DF966DE444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xmlns="" id="{40DEBE58-C7C7-4110-A606-88DC93D35DE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102</xdr:row>
      <xdr:rowOff>66675</xdr:rowOff>
    </xdr:from>
    <xdr:to>
      <xdr:col>18</xdr:col>
      <xdr:colOff>303584</xdr:colOff>
      <xdr:row>103</xdr:row>
      <xdr:rowOff>257161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xmlns="" id="{93357000-D1FB-4333-81EE-00F624C33A0B}"/>
            </a:ext>
          </a:extLst>
        </xdr:cNvPr>
        <xdr:cNvGrpSpPr/>
      </xdr:nvGrpSpPr>
      <xdr:grpSpPr>
        <a:xfrm>
          <a:off x="9563100" y="26279475"/>
          <a:ext cx="398834" cy="457186"/>
          <a:chOff x="9744075" y="219089"/>
          <a:chExt cx="398834" cy="457186"/>
        </a:xfrm>
      </xdr:grpSpPr>
      <xdr:sp macro="" textlink="">
        <xdr:nvSpPr>
          <xdr:cNvPr id="36" name="Circle: Hollow 35">
            <a:extLst>
              <a:ext uri="{FF2B5EF4-FFF2-40B4-BE49-F238E27FC236}">
                <a16:creationId xmlns:a16="http://schemas.microsoft.com/office/drawing/2014/main" xmlns="" id="{A8082D90-5464-4B51-B025-CA14F10B606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xmlns="" id="{6A84FB2A-434C-48BC-9B09-564F8249D14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57150</xdr:colOff>
      <xdr:row>104</xdr:row>
      <xdr:rowOff>47625</xdr:rowOff>
    </xdr:from>
    <xdr:to>
      <xdr:col>18</xdr:col>
      <xdr:colOff>303584</xdr:colOff>
      <xdr:row>106</xdr:row>
      <xdr:rowOff>28561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xmlns="" id="{266FE3BA-666C-4548-A728-1BF566AA7384}"/>
            </a:ext>
          </a:extLst>
        </xdr:cNvPr>
        <xdr:cNvGrpSpPr/>
      </xdr:nvGrpSpPr>
      <xdr:grpSpPr>
        <a:xfrm>
          <a:off x="9563100" y="26793825"/>
          <a:ext cx="398834" cy="457186"/>
          <a:chOff x="9744075" y="219089"/>
          <a:chExt cx="398834" cy="457186"/>
        </a:xfrm>
      </xdr:grpSpPr>
      <xdr:sp macro="" textlink="">
        <xdr:nvSpPr>
          <xdr:cNvPr id="39" name="Circle: Hollow 38">
            <a:extLst>
              <a:ext uri="{FF2B5EF4-FFF2-40B4-BE49-F238E27FC236}">
                <a16:creationId xmlns:a16="http://schemas.microsoft.com/office/drawing/2014/main" xmlns="" id="{BCCC0C74-7C53-4458-8C22-FA5A3975744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xmlns="" id="{2C1ABB91-50DB-45F1-B1D8-40087CF5FA6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25"/>
  <sheetViews>
    <sheetView showGridLines="0" tabSelected="1" zoomScaleNormal="100" workbookViewId="0"/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17" customWidth="1"/>
    <col min="5" max="5" width="7.85546875" style="1" customWidth="1"/>
    <col min="6" max="6" width="9" style="1" customWidth="1"/>
    <col min="7" max="7" width="12.28515625" style="1" customWidth="1"/>
    <col min="8" max="8" width="12.5703125" style="1" customWidth="1"/>
    <col min="9" max="9" width="10.28515625" style="1" customWidth="1"/>
    <col min="10" max="10" width="11.28515625" style="1" customWidth="1"/>
    <col min="11" max="11" width="12" style="1" customWidth="1"/>
    <col min="12" max="12" width="10" style="1" customWidth="1"/>
    <col min="13" max="13" width="11.28515625" style="1" customWidth="1"/>
    <col min="14" max="14" width="12.5703125" style="1" customWidth="1"/>
    <col min="15" max="15" width="1.28515625" style="1" customWidth="1"/>
    <col min="16" max="16" width="2.85546875" style="1" customWidth="1"/>
    <col min="17" max="17" width="16.42578125" style="1" customWidth="1"/>
    <col min="18" max="18" width="2.28515625" style="1" customWidth="1"/>
    <col min="19" max="19" width="5" style="1" customWidth="1"/>
    <col min="20" max="16384" width="9.140625" style="1"/>
  </cols>
  <sheetData>
    <row r="1" spans="1:21" x14ac:dyDescent="0.3">
      <c r="B1" s="2" t="s">
        <v>187</v>
      </c>
      <c r="C1" s="2"/>
      <c r="D1" s="3"/>
      <c r="E1" s="2"/>
    </row>
    <row r="2" spans="1:21" s="4" customFormat="1" x14ac:dyDescent="0.3">
      <c r="B2" s="2" t="s">
        <v>188</v>
      </c>
      <c r="C2" s="5"/>
      <c r="D2" s="3"/>
      <c r="E2" s="2"/>
    </row>
    <row r="3" spans="1:2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8"/>
      <c r="Q3" s="19" t="s">
        <v>11</v>
      </c>
    </row>
    <row r="4" spans="1:21" x14ac:dyDescent="0.3">
      <c r="A4" s="59" t="s">
        <v>8</v>
      </c>
      <c r="B4" s="59"/>
      <c r="C4" s="59"/>
      <c r="D4" s="59"/>
      <c r="E4" s="60"/>
      <c r="F4" s="65" t="s">
        <v>189</v>
      </c>
      <c r="G4" s="66"/>
      <c r="H4" s="66"/>
      <c r="I4" s="65" t="s">
        <v>190</v>
      </c>
      <c r="J4" s="66"/>
      <c r="K4" s="66"/>
      <c r="L4" s="65" t="s">
        <v>185</v>
      </c>
      <c r="M4" s="66"/>
      <c r="N4" s="66"/>
      <c r="O4" s="67" t="s">
        <v>9</v>
      </c>
      <c r="P4" s="59"/>
      <c r="Q4" s="59"/>
    </row>
    <row r="5" spans="1:21" s="4" customFormat="1" ht="17.25" x14ac:dyDescent="0.3">
      <c r="A5" s="61"/>
      <c r="B5" s="61"/>
      <c r="C5" s="61"/>
      <c r="D5" s="61"/>
      <c r="E5" s="62"/>
      <c r="F5" s="11"/>
      <c r="G5" s="24" t="s">
        <v>2</v>
      </c>
      <c r="H5" s="29" t="s">
        <v>3</v>
      </c>
      <c r="I5" s="11"/>
      <c r="J5" s="24" t="s">
        <v>2</v>
      </c>
      <c r="K5" s="29" t="s">
        <v>3</v>
      </c>
      <c r="L5" s="11"/>
      <c r="M5" s="24" t="s">
        <v>2</v>
      </c>
      <c r="N5" s="24" t="s">
        <v>3</v>
      </c>
      <c r="O5" s="68"/>
      <c r="P5" s="61"/>
      <c r="Q5" s="61"/>
    </row>
    <row r="6" spans="1:21" s="4" customFormat="1" ht="17.25" x14ac:dyDescent="0.3">
      <c r="A6" s="61"/>
      <c r="B6" s="61"/>
      <c r="C6" s="61"/>
      <c r="D6" s="61"/>
      <c r="E6" s="62"/>
      <c r="F6" s="24" t="s">
        <v>0</v>
      </c>
      <c r="G6" s="24" t="s">
        <v>7</v>
      </c>
      <c r="H6" s="24" t="s">
        <v>5</v>
      </c>
      <c r="I6" s="24" t="s">
        <v>0</v>
      </c>
      <c r="J6" s="24" t="s">
        <v>7</v>
      </c>
      <c r="K6" s="28" t="s">
        <v>5</v>
      </c>
      <c r="L6" s="27" t="s">
        <v>0</v>
      </c>
      <c r="M6" s="24" t="s">
        <v>7</v>
      </c>
      <c r="N6" s="24" t="s">
        <v>5</v>
      </c>
      <c r="O6" s="68"/>
      <c r="P6" s="61"/>
      <c r="Q6" s="61"/>
    </row>
    <row r="7" spans="1:21" s="4" customFormat="1" ht="17.25" x14ac:dyDescent="0.3">
      <c r="A7" s="63"/>
      <c r="B7" s="63"/>
      <c r="C7" s="63"/>
      <c r="D7" s="63"/>
      <c r="E7" s="64"/>
      <c r="F7" s="25" t="s">
        <v>1</v>
      </c>
      <c r="G7" s="25" t="s">
        <v>6</v>
      </c>
      <c r="H7" s="25" t="s">
        <v>4</v>
      </c>
      <c r="I7" s="25" t="s">
        <v>1</v>
      </c>
      <c r="J7" s="25" t="s">
        <v>6</v>
      </c>
      <c r="K7" s="31" t="s">
        <v>4</v>
      </c>
      <c r="L7" s="26" t="s">
        <v>1</v>
      </c>
      <c r="M7" s="25" t="s">
        <v>6</v>
      </c>
      <c r="N7" s="25" t="s">
        <v>4</v>
      </c>
      <c r="O7" s="69"/>
      <c r="P7" s="63"/>
      <c r="Q7" s="63"/>
    </row>
    <row r="8" spans="1:21" s="4" customFormat="1" ht="24" customHeight="1" x14ac:dyDescent="0.3">
      <c r="A8" s="70" t="s">
        <v>16</v>
      </c>
      <c r="B8" s="70"/>
      <c r="C8" s="70"/>
      <c r="D8" s="70"/>
      <c r="E8" s="71"/>
      <c r="F8" s="51">
        <v>74998</v>
      </c>
      <c r="G8" s="51">
        <v>43467</v>
      </c>
      <c r="H8" s="51">
        <v>31531</v>
      </c>
      <c r="I8" s="51">
        <v>76529</v>
      </c>
      <c r="J8" s="51">
        <v>44030</v>
      </c>
      <c r="K8" s="57">
        <v>32499</v>
      </c>
      <c r="L8" s="58">
        <v>78665</v>
      </c>
      <c r="M8" s="51">
        <v>45568</v>
      </c>
      <c r="N8" s="51">
        <v>33097</v>
      </c>
      <c r="O8" s="40"/>
      <c r="Q8" s="30" t="s">
        <v>10</v>
      </c>
    </row>
    <row r="9" spans="1:21" s="4" customFormat="1" ht="21" customHeight="1" x14ac:dyDescent="0.3">
      <c r="A9" s="37" t="s">
        <v>17</v>
      </c>
      <c r="B9" s="37"/>
      <c r="C9" s="11"/>
      <c r="D9" s="12"/>
      <c r="E9" s="10"/>
      <c r="F9" s="51">
        <f>SUM(F10:F15)</f>
        <v>21192</v>
      </c>
      <c r="G9" s="51">
        <f t="shared" ref="G9:N9" si="0">SUM(G10:G15)</f>
        <v>18333</v>
      </c>
      <c r="H9" s="51">
        <f t="shared" si="0"/>
        <v>2859</v>
      </c>
      <c r="I9" s="51">
        <f t="shared" si="0"/>
        <v>21253</v>
      </c>
      <c r="J9" s="51">
        <f t="shared" si="0"/>
        <v>18185</v>
      </c>
      <c r="K9" s="51">
        <f t="shared" si="0"/>
        <v>3068</v>
      </c>
      <c r="L9" s="51">
        <f t="shared" si="0"/>
        <v>21641</v>
      </c>
      <c r="M9" s="51">
        <f t="shared" si="0"/>
        <v>18657</v>
      </c>
      <c r="N9" s="51">
        <f t="shared" si="0"/>
        <v>2984</v>
      </c>
      <c r="O9" s="9"/>
      <c r="P9" s="37" t="s">
        <v>100</v>
      </c>
      <c r="Q9" s="41"/>
      <c r="U9" s="56"/>
    </row>
    <row r="10" spans="1:21" s="4" customFormat="1" ht="21" customHeight="1" x14ac:dyDescent="0.3">
      <c r="A10" s="38"/>
      <c r="B10" s="20" t="s">
        <v>18</v>
      </c>
      <c r="C10" s="11"/>
      <c r="D10" s="12"/>
      <c r="E10" s="10"/>
      <c r="F10" s="48">
        <v>13327</v>
      </c>
      <c r="G10" s="48">
        <v>13327</v>
      </c>
      <c r="H10" s="48" t="s">
        <v>186</v>
      </c>
      <c r="I10" s="48">
        <v>13240</v>
      </c>
      <c r="J10" s="48">
        <v>13240</v>
      </c>
      <c r="K10" s="49" t="s">
        <v>186</v>
      </c>
      <c r="L10" s="50">
        <v>13583</v>
      </c>
      <c r="M10" s="48">
        <v>13583</v>
      </c>
      <c r="N10" s="48" t="s">
        <v>186</v>
      </c>
      <c r="O10" s="9"/>
      <c r="P10" s="20" t="s">
        <v>14</v>
      </c>
      <c r="Q10" s="23" t="s">
        <v>101</v>
      </c>
    </row>
    <row r="11" spans="1:21" s="4" customFormat="1" ht="21" customHeight="1" x14ac:dyDescent="0.3">
      <c r="A11" s="20"/>
      <c r="B11" s="20" t="s">
        <v>19</v>
      </c>
      <c r="C11" s="11"/>
      <c r="D11" s="12"/>
      <c r="E11" s="10"/>
      <c r="F11" s="50">
        <v>2445</v>
      </c>
      <c r="G11" s="48">
        <v>1385</v>
      </c>
      <c r="H11" s="49">
        <v>1060</v>
      </c>
      <c r="I11" s="50">
        <v>2450</v>
      </c>
      <c r="J11" s="48">
        <v>1390</v>
      </c>
      <c r="K11" s="49">
        <v>1060</v>
      </c>
      <c r="L11" s="50">
        <v>2362</v>
      </c>
      <c r="M11" s="48">
        <v>1330</v>
      </c>
      <c r="N11" s="48">
        <v>1032</v>
      </c>
      <c r="O11" s="9"/>
      <c r="P11" s="20"/>
      <c r="Q11" s="20" t="s">
        <v>102</v>
      </c>
    </row>
    <row r="12" spans="1:21" s="4" customFormat="1" ht="21" customHeight="1" x14ac:dyDescent="0.3">
      <c r="A12" s="20"/>
      <c r="B12" s="20" t="s">
        <v>20</v>
      </c>
      <c r="C12" s="11"/>
      <c r="D12" s="12"/>
      <c r="F12" s="48">
        <v>1685</v>
      </c>
      <c r="G12" s="48">
        <v>1259</v>
      </c>
      <c r="H12" s="48">
        <v>426</v>
      </c>
      <c r="I12" s="48">
        <v>1691</v>
      </c>
      <c r="J12" s="48">
        <v>1260</v>
      </c>
      <c r="K12" s="49">
        <v>431</v>
      </c>
      <c r="L12" s="50">
        <v>1995</v>
      </c>
      <c r="M12" s="48">
        <v>1505</v>
      </c>
      <c r="N12" s="48">
        <v>490</v>
      </c>
      <c r="O12" s="9"/>
      <c r="P12" s="20"/>
      <c r="Q12" s="20" t="s">
        <v>103</v>
      </c>
    </row>
    <row r="13" spans="1:21" s="4" customFormat="1" ht="21" customHeight="1" x14ac:dyDescent="0.3">
      <c r="A13" s="20"/>
      <c r="B13" s="20" t="s">
        <v>21</v>
      </c>
      <c r="C13" s="11"/>
      <c r="D13" s="12"/>
      <c r="F13" s="48">
        <v>1622</v>
      </c>
      <c r="G13" s="48">
        <v>1186</v>
      </c>
      <c r="H13" s="48">
        <v>436</v>
      </c>
      <c r="I13" s="48">
        <v>1690</v>
      </c>
      <c r="J13" s="48">
        <v>1241</v>
      </c>
      <c r="K13" s="49">
        <v>449</v>
      </c>
      <c r="L13" s="50">
        <v>1658</v>
      </c>
      <c r="M13" s="48">
        <v>1165</v>
      </c>
      <c r="N13" s="48">
        <v>493</v>
      </c>
      <c r="O13" s="9"/>
      <c r="P13" s="20"/>
      <c r="Q13" s="20" t="s">
        <v>104</v>
      </c>
    </row>
    <row r="14" spans="1:21" s="4" customFormat="1" ht="21" customHeight="1" x14ac:dyDescent="0.3">
      <c r="A14" s="20"/>
      <c r="B14" s="20" t="s">
        <v>22</v>
      </c>
      <c r="C14" s="11"/>
      <c r="D14" s="12"/>
      <c r="F14" s="48">
        <v>1165</v>
      </c>
      <c r="G14" s="48">
        <v>634</v>
      </c>
      <c r="H14" s="48">
        <v>531</v>
      </c>
      <c r="I14" s="48">
        <v>1264</v>
      </c>
      <c r="J14" s="48">
        <v>627</v>
      </c>
      <c r="K14" s="48">
        <v>637</v>
      </c>
      <c r="L14" s="48">
        <v>1093</v>
      </c>
      <c r="M14" s="48">
        <v>495</v>
      </c>
      <c r="N14" s="48">
        <v>598</v>
      </c>
      <c r="O14" s="9"/>
      <c r="P14" s="20"/>
      <c r="Q14" s="20" t="s">
        <v>105</v>
      </c>
    </row>
    <row r="15" spans="1:21" s="4" customFormat="1" ht="21" customHeight="1" x14ac:dyDescent="0.3">
      <c r="A15" s="20"/>
      <c r="B15" s="20" t="s">
        <v>23</v>
      </c>
      <c r="C15" s="11"/>
      <c r="D15" s="12"/>
      <c r="F15" s="48">
        <v>948</v>
      </c>
      <c r="G15" s="48">
        <v>542</v>
      </c>
      <c r="H15" s="48">
        <v>406</v>
      </c>
      <c r="I15" s="48">
        <v>918</v>
      </c>
      <c r="J15" s="48">
        <v>427</v>
      </c>
      <c r="K15" s="48">
        <v>491</v>
      </c>
      <c r="L15" s="48">
        <v>950</v>
      </c>
      <c r="M15" s="48">
        <v>579</v>
      </c>
      <c r="N15" s="48">
        <v>371</v>
      </c>
      <c r="O15" s="9"/>
      <c r="P15" s="20"/>
      <c r="Q15" s="20" t="s">
        <v>106</v>
      </c>
    </row>
    <row r="16" spans="1:21" s="4" customFormat="1" ht="21" customHeight="1" x14ac:dyDescent="0.3">
      <c r="A16" s="38" t="s">
        <v>24</v>
      </c>
      <c r="B16" s="38"/>
      <c r="C16" s="12"/>
      <c r="D16" s="11"/>
      <c r="E16" s="52"/>
      <c r="F16" s="51">
        <f>SUM(F17:F22)</f>
        <v>3312</v>
      </c>
      <c r="G16" s="51">
        <f t="shared" ref="G16:N16" si="1">SUM(G17:G22)</f>
        <v>1677</v>
      </c>
      <c r="H16" s="51">
        <f t="shared" si="1"/>
        <v>1635</v>
      </c>
      <c r="I16" s="51">
        <f t="shared" si="1"/>
        <v>3571</v>
      </c>
      <c r="J16" s="51">
        <f t="shared" si="1"/>
        <v>1828</v>
      </c>
      <c r="K16" s="51">
        <f t="shared" si="1"/>
        <v>1743</v>
      </c>
      <c r="L16" s="51">
        <f t="shared" si="1"/>
        <v>3808</v>
      </c>
      <c r="M16" s="51">
        <f t="shared" si="1"/>
        <v>2042</v>
      </c>
      <c r="N16" s="51">
        <f t="shared" si="1"/>
        <v>1766</v>
      </c>
      <c r="O16" s="9"/>
      <c r="P16" s="38" t="s">
        <v>107</v>
      </c>
      <c r="Q16" s="20"/>
    </row>
    <row r="17" spans="1:17" s="4" customFormat="1" ht="21" customHeight="1" x14ac:dyDescent="0.3">
      <c r="A17" s="20"/>
      <c r="B17" s="20" t="s">
        <v>25</v>
      </c>
      <c r="C17" s="12"/>
      <c r="D17" s="11"/>
      <c r="E17" s="10"/>
      <c r="F17" s="48">
        <v>1038</v>
      </c>
      <c r="G17" s="48">
        <v>547</v>
      </c>
      <c r="H17" s="48">
        <v>491</v>
      </c>
      <c r="I17" s="48">
        <v>1176</v>
      </c>
      <c r="J17" s="48">
        <v>628</v>
      </c>
      <c r="K17" s="48">
        <v>548</v>
      </c>
      <c r="L17" s="48">
        <v>1095</v>
      </c>
      <c r="M17" s="48">
        <v>627</v>
      </c>
      <c r="N17" s="48">
        <v>468</v>
      </c>
      <c r="O17" s="9"/>
      <c r="P17" s="20"/>
      <c r="Q17" s="20" t="s">
        <v>108</v>
      </c>
    </row>
    <row r="18" spans="1:17" s="4" customFormat="1" ht="21" customHeight="1" x14ac:dyDescent="0.3">
      <c r="A18" s="20"/>
      <c r="B18" s="20" t="s">
        <v>26</v>
      </c>
      <c r="C18" s="12"/>
      <c r="D18" s="11"/>
      <c r="E18" s="10"/>
      <c r="F18" s="48">
        <v>288</v>
      </c>
      <c r="G18" s="48">
        <v>143</v>
      </c>
      <c r="H18" s="48">
        <v>145</v>
      </c>
      <c r="I18" s="48">
        <v>285</v>
      </c>
      <c r="J18" s="48">
        <v>139</v>
      </c>
      <c r="K18" s="48">
        <v>146</v>
      </c>
      <c r="L18" s="48">
        <v>281</v>
      </c>
      <c r="M18" s="48">
        <v>143</v>
      </c>
      <c r="N18" s="48">
        <v>138</v>
      </c>
      <c r="O18" s="9"/>
      <c r="P18" s="20"/>
      <c r="Q18" s="20" t="s">
        <v>109</v>
      </c>
    </row>
    <row r="19" spans="1:17" s="4" customFormat="1" ht="21" customHeight="1" x14ac:dyDescent="0.3">
      <c r="A19" s="20"/>
      <c r="B19" s="20" t="s">
        <v>27</v>
      </c>
      <c r="C19" s="12"/>
      <c r="D19" s="11"/>
      <c r="E19" s="10"/>
      <c r="F19" s="48">
        <v>730</v>
      </c>
      <c r="G19" s="48">
        <v>281</v>
      </c>
      <c r="H19" s="48">
        <v>449</v>
      </c>
      <c r="I19" s="48">
        <v>863</v>
      </c>
      <c r="J19" s="48">
        <v>354</v>
      </c>
      <c r="K19" s="48">
        <v>509</v>
      </c>
      <c r="L19" s="48">
        <v>1143</v>
      </c>
      <c r="M19" s="48">
        <v>586</v>
      </c>
      <c r="N19" s="48">
        <v>557</v>
      </c>
      <c r="O19" s="9"/>
      <c r="P19" s="20"/>
      <c r="Q19" s="20" t="s">
        <v>110</v>
      </c>
    </row>
    <row r="20" spans="1:17" s="4" customFormat="1" ht="21" customHeight="1" x14ac:dyDescent="0.3">
      <c r="A20" s="20"/>
      <c r="B20" s="20" t="s">
        <v>28</v>
      </c>
      <c r="C20" s="12"/>
      <c r="D20" s="11"/>
      <c r="E20" s="10"/>
      <c r="F20" s="48">
        <v>242</v>
      </c>
      <c r="G20" s="48">
        <v>105</v>
      </c>
      <c r="H20" s="48">
        <v>137</v>
      </c>
      <c r="I20" s="48">
        <v>244</v>
      </c>
      <c r="J20" s="48">
        <v>107</v>
      </c>
      <c r="K20" s="48">
        <v>137</v>
      </c>
      <c r="L20" s="48">
        <v>241</v>
      </c>
      <c r="M20" s="48">
        <v>104</v>
      </c>
      <c r="N20" s="48">
        <v>137</v>
      </c>
      <c r="O20" s="9"/>
      <c r="P20" s="20"/>
      <c r="Q20" s="20" t="s">
        <v>111</v>
      </c>
    </row>
    <row r="21" spans="1:17" s="4" customFormat="1" ht="21" customHeight="1" x14ac:dyDescent="0.3">
      <c r="A21" s="20"/>
      <c r="B21" s="20" t="s">
        <v>29</v>
      </c>
      <c r="C21" s="12"/>
      <c r="D21" s="11"/>
      <c r="E21" s="10"/>
      <c r="F21" s="48">
        <v>320</v>
      </c>
      <c r="G21" s="48">
        <v>244</v>
      </c>
      <c r="H21" s="48">
        <v>76</v>
      </c>
      <c r="I21" s="48">
        <v>326</v>
      </c>
      <c r="J21" s="48">
        <v>248</v>
      </c>
      <c r="K21" s="48">
        <v>78</v>
      </c>
      <c r="L21" s="48">
        <v>326</v>
      </c>
      <c r="M21" s="48">
        <v>235</v>
      </c>
      <c r="N21" s="48">
        <v>91</v>
      </c>
      <c r="O21" s="9"/>
      <c r="P21" s="20"/>
      <c r="Q21" s="20" t="s">
        <v>112</v>
      </c>
    </row>
    <row r="22" spans="1:17" s="4" customFormat="1" ht="21" customHeight="1" x14ac:dyDescent="0.3">
      <c r="A22" s="21"/>
      <c r="B22" s="21" t="s">
        <v>30</v>
      </c>
      <c r="C22" s="12"/>
      <c r="D22" s="11"/>
      <c r="E22" s="11"/>
      <c r="F22" s="49">
        <v>694</v>
      </c>
      <c r="G22" s="49">
        <v>357</v>
      </c>
      <c r="H22" s="49">
        <v>337</v>
      </c>
      <c r="I22" s="49">
        <v>677</v>
      </c>
      <c r="J22" s="49">
        <v>352</v>
      </c>
      <c r="K22" s="49">
        <v>325</v>
      </c>
      <c r="L22" s="49">
        <v>722</v>
      </c>
      <c r="M22" s="49">
        <v>347</v>
      </c>
      <c r="N22" s="49">
        <v>375</v>
      </c>
      <c r="O22" s="11"/>
      <c r="P22" s="20"/>
      <c r="Q22" s="20" t="s">
        <v>113</v>
      </c>
    </row>
    <row r="23" spans="1:17" s="4" customFormat="1" ht="21" customHeight="1" x14ac:dyDescent="0.3">
      <c r="A23" s="38" t="s">
        <v>31</v>
      </c>
      <c r="B23" s="38"/>
      <c r="C23" s="12"/>
      <c r="D23" s="11"/>
      <c r="E23" s="11"/>
      <c r="F23" s="53">
        <f>SUM(F24:F26,F34:F38)</f>
        <v>6346</v>
      </c>
      <c r="G23" s="53">
        <f t="shared" ref="G23:N23" si="2">SUM(G24:G26,G34:G38)</f>
        <v>3820</v>
      </c>
      <c r="H23" s="53">
        <f t="shared" si="2"/>
        <v>2526</v>
      </c>
      <c r="I23" s="53">
        <f t="shared" si="2"/>
        <v>6418</v>
      </c>
      <c r="J23" s="53">
        <f t="shared" si="2"/>
        <v>4014</v>
      </c>
      <c r="K23" s="53">
        <f t="shared" si="2"/>
        <v>2404</v>
      </c>
      <c r="L23" s="53">
        <f t="shared" si="2"/>
        <v>6959</v>
      </c>
      <c r="M23" s="53">
        <f t="shared" si="2"/>
        <v>4401</v>
      </c>
      <c r="N23" s="53">
        <f t="shared" si="2"/>
        <v>2558</v>
      </c>
      <c r="O23" s="11"/>
      <c r="P23" s="38" t="s">
        <v>114</v>
      </c>
      <c r="Q23" s="20"/>
    </row>
    <row r="24" spans="1:17" s="4" customFormat="1" ht="21" customHeight="1" x14ac:dyDescent="0.3">
      <c r="A24" s="20"/>
      <c r="B24" s="20" t="s">
        <v>32</v>
      </c>
      <c r="C24" s="12"/>
      <c r="D24" s="11"/>
      <c r="E24" s="11"/>
      <c r="F24" s="46">
        <v>2547</v>
      </c>
      <c r="G24" s="46">
        <v>2046</v>
      </c>
      <c r="H24" s="46">
        <v>501</v>
      </c>
      <c r="I24" s="46">
        <v>2591</v>
      </c>
      <c r="J24" s="46">
        <v>2202</v>
      </c>
      <c r="K24" s="46">
        <v>389</v>
      </c>
      <c r="L24" s="46">
        <v>2910</v>
      </c>
      <c r="M24" s="46">
        <v>2498</v>
      </c>
      <c r="N24" s="46">
        <v>412</v>
      </c>
      <c r="O24" s="11"/>
      <c r="P24" s="20"/>
      <c r="Q24" s="20" t="s">
        <v>115</v>
      </c>
    </row>
    <row r="25" spans="1:17" s="4" customFormat="1" ht="21" customHeight="1" x14ac:dyDescent="0.3">
      <c r="A25" s="20"/>
      <c r="B25" s="20" t="s">
        <v>33</v>
      </c>
      <c r="C25" s="11"/>
      <c r="D25" s="11"/>
      <c r="E25" s="11"/>
      <c r="F25" s="46">
        <v>989</v>
      </c>
      <c r="G25" s="46">
        <v>610</v>
      </c>
      <c r="H25" s="46">
        <v>379</v>
      </c>
      <c r="I25" s="46">
        <v>968</v>
      </c>
      <c r="J25" s="46">
        <v>630</v>
      </c>
      <c r="K25" s="46">
        <v>338</v>
      </c>
      <c r="L25" s="46">
        <v>970</v>
      </c>
      <c r="M25" s="46">
        <v>605</v>
      </c>
      <c r="N25" s="46">
        <v>365</v>
      </c>
      <c r="O25" s="11"/>
      <c r="P25" s="20"/>
      <c r="Q25" s="20" t="s">
        <v>116</v>
      </c>
    </row>
    <row r="26" spans="1:17" s="4" customFormat="1" ht="21" customHeight="1" x14ac:dyDescent="0.3">
      <c r="A26" s="20"/>
      <c r="B26" s="20" t="s">
        <v>34</v>
      </c>
      <c r="C26" s="11"/>
      <c r="D26" s="30"/>
      <c r="E26" s="42"/>
      <c r="F26" s="45">
        <v>474</v>
      </c>
      <c r="G26" s="45">
        <v>316</v>
      </c>
      <c r="H26" s="45">
        <v>158</v>
      </c>
      <c r="I26" s="45">
        <v>511</v>
      </c>
      <c r="J26" s="45">
        <v>352</v>
      </c>
      <c r="K26" s="46">
        <v>159</v>
      </c>
      <c r="L26" s="44">
        <v>569</v>
      </c>
      <c r="M26" s="45">
        <v>385</v>
      </c>
      <c r="N26" s="45">
        <v>184</v>
      </c>
      <c r="O26" s="40"/>
      <c r="P26" s="20"/>
      <c r="Q26" s="20" t="s">
        <v>117</v>
      </c>
    </row>
    <row r="27" spans="1:17" x14ac:dyDescent="0.3">
      <c r="B27" s="2" t="s">
        <v>191</v>
      </c>
      <c r="C27" s="2"/>
      <c r="D27" s="3"/>
      <c r="E27" s="2"/>
    </row>
    <row r="28" spans="1:17" s="4" customFormat="1" x14ac:dyDescent="0.3">
      <c r="B28" s="2" t="s">
        <v>192</v>
      </c>
      <c r="C28" s="5"/>
      <c r="D28" s="3"/>
      <c r="E28" s="2"/>
    </row>
    <row r="29" spans="1:17" x14ac:dyDescent="0.3">
      <c r="A29" s="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P29" s="8"/>
      <c r="Q29" s="19" t="s">
        <v>11</v>
      </c>
    </row>
    <row r="30" spans="1:17" x14ac:dyDescent="0.3">
      <c r="A30" s="59" t="s">
        <v>8</v>
      </c>
      <c r="B30" s="59"/>
      <c r="C30" s="59"/>
      <c r="D30" s="59"/>
      <c r="E30" s="60"/>
      <c r="F30" s="65" t="s">
        <v>189</v>
      </c>
      <c r="G30" s="66"/>
      <c r="H30" s="66"/>
      <c r="I30" s="65" t="s">
        <v>190</v>
      </c>
      <c r="J30" s="66"/>
      <c r="K30" s="66"/>
      <c r="L30" s="65" t="s">
        <v>185</v>
      </c>
      <c r="M30" s="66"/>
      <c r="N30" s="66"/>
      <c r="O30" s="67" t="s">
        <v>9</v>
      </c>
      <c r="P30" s="59"/>
      <c r="Q30" s="59"/>
    </row>
    <row r="31" spans="1:17" s="4" customFormat="1" ht="17.25" x14ac:dyDescent="0.3">
      <c r="A31" s="61"/>
      <c r="B31" s="61"/>
      <c r="C31" s="61"/>
      <c r="D31" s="61"/>
      <c r="E31" s="62"/>
      <c r="F31" s="11"/>
      <c r="G31" s="34" t="s">
        <v>2</v>
      </c>
      <c r="H31" s="29" t="s">
        <v>3</v>
      </c>
      <c r="I31" s="11"/>
      <c r="J31" s="34" t="s">
        <v>2</v>
      </c>
      <c r="K31" s="29" t="s">
        <v>3</v>
      </c>
      <c r="L31" s="11"/>
      <c r="M31" s="34" t="s">
        <v>2</v>
      </c>
      <c r="N31" s="34" t="s">
        <v>3</v>
      </c>
      <c r="O31" s="68"/>
      <c r="P31" s="61"/>
      <c r="Q31" s="61"/>
    </row>
    <row r="32" spans="1:17" s="4" customFormat="1" ht="17.25" x14ac:dyDescent="0.3">
      <c r="A32" s="61"/>
      <c r="B32" s="61"/>
      <c r="C32" s="61"/>
      <c r="D32" s="61"/>
      <c r="E32" s="62"/>
      <c r="F32" s="34" t="s">
        <v>0</v>
      </c>
      <c r="G32" s="34" t="s">
        <v>7</v>
      </c>
      <c r="H32" s="34" t="s">
        <v>5</v>
      </c>
      <c r="I32" s="34" t="s">
        <v>0</v>
      </c>
      <c r="J32" s="34" t="s">
        <v>7</v>
      </c>
      <c r="K32" s="28" t="s">
        <v>5</v>
      </c>
      <c r="L32" s="32" t="s">
        <v>0</v>
      </c>
      <c r="M32" s="34" t="s">
        <v>7</v>
      </c>
      <c r="N32" s="34" t="s">
        <v>5</v>
      </c>
      <c r="O32" s="68"/>
      <c r="P32" s="61"/>
      <c r="Q32" s="61"/>
    </row>
    <row r="33" spans="1:21" s="4" customFormat="1" ht="17.25" x14ac:dyDescent="0.3">
      <c r="A33" s="63"/>
      <c r="B33" s="63"/>
      <c r="C33" s="63"/>
      <c r="D33" s="63"/>
      <c r="E33" s="64"/>
      <c r="F33" s="35" t="s">
        <v>1</v>
      </c>
      <c r="G33" s="35" t="s">
        <v>6</v>
      </c>
      <c r="H33" s="35" t="s">
        <v>4</v>
      </c>
      <c r="I33" s="35" t="s">
        <v>1</v>
      </c>
      <c r="J33" s="35" t="s">
        <v>6</v>
      </c>
      <c r="K33" s="31" t="s">
        <v>4</v>
      </c>
      <c r="L33" s="33" t="s">
        <v>1</v>
      </c>
      <c r="M33" s="35" t="s">
        <v>6</v>
      </c>
      <c r="N33" s="35" t="s">
        <v>4</v>
      </c>
      <c r="O33" s="69"/>
      <c r="P33" s="63"/>
      <c r="Q33" s="63"/>
    </row>
    <row r="34" spans="1:21" s="4" customFormat="1" ht="21" customHeight="1" x14ac:dyDescent="0.3">
      <c r="A34" s="20"/>
      <c r="B34" s="20" t="s">
        <v>35</v>
      </c>
      <c r="C34" s="11"/>
      <c r="D34" s="12"/>
      <c r="E34" s="10"/>
      <c r="F34" s="45">
        <v>273</v>
      </c>
      <c r="G34" s="45">
        <v>125</v>
      </c>
      <c r="H34" s="45">
        <v>148</v>
      </c>
      <c r="I34" s="45">
        <v>275</v>
      </c>
      <c r="J34" s="45">
        <v>129</v>
      </c>
      <c r="K34" s="46">
        <v>146</v>
      </c>
      <c r="L34" s="44">
        <v>259</v>
      </c>
      <c r="M34" s="45">
        <v>108</v>
      </c>
      <c r="N34" s="45">
        <v>151</v>
      </c>
      <c r="O34" s="9"/>
      <c r="P34" s="20"/>
      <c r="Q34" s="20" t="s">
        <v>118</v>
      </c>
    </row>
    <row r="35" spans="1:21" s="4" customFormat="1" ht="21" customHeight="1" x14ac:dyDescent="0.3">
      <c r="A35" s="20"/>
      <c r="B35" s="20" t="s">
        <v>36</v>
      </c>
      <c r="C35" s="11"/>
      <c r="D35" s="12"/>
      <c r="E35" s="10"/>
      <c r="F35" s="45">
        <v>777</v>
      </c>
      <c r="G35" s="45">
        <v>351</v>
      </c>
      <c r="H35" s="45">
        <v>426</v>
      </c>
      <c r="I35" s="45">
        <v>709</v>
      </c>
      <c r="J35" s="45">
        <v>335</v>
      </c>
      <c r="K35" s="46">
        <v>374</v>
      </c>
      <c r="L35" s="44">
        <v>733</v>
      </c>
      <c r="M35" s="45">
        <v>359</v>
      </c>
      <c r="N35" s="45">
        <v>374</v>
      </c>
      <c r="O35" s="9"/>
      <c r="P35" s="20"/>
      <c r="Q35" s="20" t="s">
        <v>119</v>
      </c>
    </row>
    <row r="36" spans="1:21" s="4" customFormat="1" ht="21" customHeight="1" x14ac:dyDescent="0.3">
      <c r="A36" s="20"/>
      <c r="B36" s="20" t="s">
        <v>37</v>
      </c>
      <c r="C36" s="11"/>
      <c r="D36" s="12"/>
      <c r="E36" s="10"/>
      <c r="F36" s="44">
        <v>516</v>
      </c>
      <c r="G36" s="45">
        <v>107</v>
      </c>
      <c r="H36" s="46">
        <v>409</v>
      </c>
      <c r="I36" s="44">
        <v>520</v>
      </c>
      <c r="J36" s="45">
        <v>95</v>
      </c>
      <c r="K36" s="46">
        <v>425</v>
      </c>
      <c r="L36" s="44">
        <v>514</v>
      </c>
      <c r="M36" s="45">
        <v>92</v>
      </c>
      <c r="N36" s="45">
        <v>422</v>
      </c>
      <c r="O36" s="9"/>
      <c r="P36" s="20"/>
      <c r="Q36" s="20" t="s">
        <v>120</v>
      </c>
    </row>
    <row r="37" spans="1:21" s="4" customFormat="1" ht="21" customHeight="1" x14ac:dyDescent="0.3">
      <c r="A37" s="20"/>
      <c r="B37" s="20" t="s">
        <v>38</v>
      </c>
      <c r="C37" s="11"/>
      <c r="D37" s="12"/>
      <c r="F37" s="45">
        <v>241</v>
      </c>
      <c r="G37" s="45">
        <v>47</v>
      </c>
      <c r="H37" s="45">
        <v>194</v>
      </c>
      <c r="I37" s="45">
        <v>251</v>
      </c>
      <c r="J37" s="45">
        <v>49</v>
      </c>
      <c r="K37" s="46">
        <v>202</v>
      </c>
      <c r="L37" s="44">
        <v>294</v>
      </c>
      <c r="M37" s="45">
        <v>52</v>
      </c>
      <c r="N37" s="45">
        <v>242</v>
      </c>
      <c r="O37" s="9"/>
      <c r="P37" s="20"/>
      <c r="Q37" s="20" t="s">
        <v>121</v>
      </c>
    </row>
    <row r="38" spans="1:21" s="4" customFormat="1" ht="21" customHeight="1" x14ac:dyDescent="0.3">
      <c r="A38" s="20"/>
      <c r="B38" s="20" t="s">
        <v>39</v>
      </c>
      <c r="C38" s="12"/>
      <c r="D38" s="12"/>
      <c r="F38" s="45">
        <v>529</v>
      </c>
      <c r="G38" s="45">
        <v>218</v>
      </c>
      <c r="H38" s="45">
        <v>311</v>
      </c>
      <c r="I38" s="45">
        <v>593</v>
      </c>
      <c r="J38" s="45">
        <v>222</v>
      </c>
      <c r="K38" s="46">
        <v>371</v>
      </c>
      <c r="L38" s="44">
        <v>710</v>
      </c>
      <c r="M38" s="45">
        <v>302</v>
      </c>
      <c r="N38" s="45">
        <v>408</v>
      </c>
      <c r="O38" s="9"/>
      <c r="P38" s="20"/>
      <c r="Q38" s="20" t="s">
        <v>122</v>
      </c>
    </row>
    <row r="39" spans="1:21" s="4" customFormat="1" ht="21" customHeight="1" x14ac:dyDescent="0.3">
      <c r="A39" s="38" t="s">
        <v>40</v>
      </c>
      <c r="B39" s="20"/>
      <c r="C39" s="12"/>
      <c r="D39" s="12"/>
      <c r="F39" s="54">
        <f>SUM(F40:F45)</f>
        <v>3617</v>
      </c>
      <c r="G39" s="54">
        <f t="shared" ref="G39:N39" si="3">SUM(G40:G45)</f>
        <v>1615</v>
      </c>
      <c r="H39" s="54">
        <f t="shared" si="3"/>
        <v>2002</v>
      </c>
      <c r="I39" s="54">
        <f t="shared" si="3"/>
        <v>3559</v>
      </c>
      <c r="J39" s="54">
        <f t="shared" si="3"/>
        <v>1565</v>
      </c>
      <c r="K39" s="54">
        <f t="shared" si="3"/>
        <v>1994</v>
      </c>
      <c r="L39" s="54">
        <f t="shared" si="3"/>
        <v>3879</v>
      </c>
      <c r="M39" s="54">
        <f t="shared" si="3"/>
        <v>1701</v>
      </c>
      <c r="N39" s="54">
        <f t="shared" si="3"/>
        <v>2178</v>
      </c>
      <c r="O39" s="9"/>
      <c r="P39" s="38" t="s">
        <v>123</v>
      </c>
      <c r="Q39" s="20"/>
    </row>
    <row r="40" spans="1:21" s="4" customFormat="1" ht="21" customHeight="1" x14ac:dyDescent="0.3">
      <c r="A40" s="20"/>
      <c r="B40" s="20" t="s">
        <v>41</v>
      </c>
      <c r="C40" s="12"/>
      <c r="D40" s="12"/>
      <c r="F40" s="45">
        <v>831</v>
      </c>
      <c r="G40" s="45">
        <v>366</v>
      </c>
      <c r="H40" s="45">
        <v>465</v>
      </c>
      <c r="I40" s="45">
        <v>865</v>
      </c>
      <c r="J40" s="45">
        <v>359</v>
      </c>
      <c r="K40" s="45">
        <v>506</v>
      </c>
      <c r="L40" s="45">
        <v>872</v>
      </c>
      <c r="M40" s="45">
        <v>374</v>
      </c>
      <c r="N40" s="45">
        <v>498</v>
      </c>
      <c r="O40" s="9"/>
      <c r="P40" s="20"/>
      <c r="Q40" s="20" t="s">
        <v>124</v>
      </c>
    </row>
    <row r="41" spans="1:21" s="4" customFormat="1" ht="21" customHeight="1" x14ac:dyDescent="0.3">
      <c r="A41" s="20"/>
      <c r="B41" s="20" t="s">
        <v>42</v>
      </c>
      <c r="C41" s="12"/>
      <c r="D41" s="11"/>
      <c r="E41" s="10"/>
      <c r="F41" s="45">
        <v>810</v>
      </c>
      <c r="G41" s="45">
        <v>367</v>
      </c>
      <c r="H41" s="45">
        <v>443</v>
      </c>
      <c r="I41" s="45">
        <v>822</v>
      </c>
      <c r="J41" s="45">
        <v>348</v>
      </c>
      <c r="K41" s="45">
        <v>474</v>
      </c>
      <c r="L41" s="45">
        <v>899</v>
      </c>
      <c r="M41" s="45">
        <v>397</v>
      </c>
      <c r="N41" s="45">
        <v>502</v>
      </c>
      <c r="O41" s="9"/>
      <c r="P41" s="20"/>
      <c r="Q41" s="20" t="s">
        <v>125</v>
      </c>
    </row>
    <row r="42" spans="1:21" s="4" customFormat="1" ht="21" customHeight="1" x14ac:dyDescent="0.3">
      <c r="A42" s="20"/>
      <c r="B42" s="20" t="s">
        <v>43</v>
      </c>
      <c r="C42" s="12"/>
      <c r="D42" s="11"/>
      <c r="E42" s="10"/>
      <c r="F42" s="45">
        <v>791</v>
      </c>
      <c r="G42" s="45">
        <v>340</v>
      </c>
      <c r="H42" s="45">
        <v>451</v>
      </c>
      <c r="I42" s="45">
        <v>636</v>
      </c>
      <c r="J42" s="45">
        <v>317</v>
      </c>
      <c r="K42" s="45">
        <v>319</v>
      </c>
      <c r="L42" s="45">
        <v>806</v>
      </c>
      <c r="M42" s="45">
        <v>298</v>
      </c>
      <c r="N42" s="45">
        <v>508</v>
      </c>
      <c r="O42" s="9"/>
      <c r="P42" s="20"/>
      <c r="Q42" s="20" t="s">
        <v>126</v>
      </c>
    </row>
    <row r="43" spans="1:21" s="4" customFormat="1" ht="21" customHeight="1" x14ac:dyDescent="0.3">
      <c r="A43" s="20"/>
      <c r="B43" s="20" t="s">
        <v>44</v>
      </c>
      <c r="C43" s="12"/>
      <c r="D43" s="11"/>
      <c r="E43" s="10"/>
      <c r="F43" s="45">
        <v>185</v>
      </c>
      <c r="G43" s="45">
        <v>57</v>
      </c>
      <c r="H43" s="45">
        <v>128</v>
      </c>
      <c r="I43" s="45">
        <v>181</v>
      </c>
      <c r="J43" s="45">
        <v>57</v>
      </c>
      <c r="K43" s="45">
        <v>124</v>
      </c>
      <c r="L43" s="45">
        <v>187</v>
      </c>
      <c r="M43" s="45">
        <v>59</v>
      </c>
      <c r="N43" s="45">
        <v>128</v>
      </c>
      <c r="O43" s="9"/>
      <c r="P43" s="20"/>
      <c r="Q43" s="20" t="s">
        <v>127</v>
      </c>
    </row>
    <row r="44" spans="1:21" s="4" customFormat="1" ht="21" customHeight="1" x14ac:dyDescent="0.3">
      <c r="A44" s="21"/>
      <c r="B44" s="21" t="s">
        <v>45</v>
      </c>
      <c r="C44" s="12"/>
      <c r="D44" s="11"/>
      <c r="E44" s="10"/>
      <c r="F44" s="45">
        <v>480</v>
      </c>
      <c r="G44" s="45">
        <v>220</v>
      </c>
      <c r="H44" s="45">
        <v>260</v>
      </c>
      <c r="I44" s="45">
        <v>462</v>
      </c>
      <c r="J44" s="45">
        <v>218</v>
      </c>
      <c r="K44" s="45">
        <v>244</v>
      </c>
      <c r="L44" s="45">
        <v>487</v>
      </c>
      <c r="M44" s="45">
        <v>215</v>
      </c>
      <c r="N44" s="45">
        <v>272</v>
      </c>
      <c r="O44" s="9"/>
      <c r="P44" s="20"/>
      <c r="Q44" s="20" t="s">
        <v>128</v>
      </c>
    </row>
    <row r="45" spans="1:21" s="4" customFormat="1" ht="21" customHeight="1" x14ac:dyDescent="0.3">
      <c r="A45" s="20"/>
      <c r="B45" s="20" t="s">
        <v>46</v>
      </c>
      <c r="D45" s="11"/>
      <c r="E45" s="10"/>
      <c r="F45" s="45">
        <v>520</v>
      </c>
      <c r="G45" s="45">
        <v>265</v>
      </c>
      <c r="H45" s="45">
        <v>255</v>
      </c>
      <c r="I45" s="45">
        <v>593</v>
      </c>
      <c r="J45" s="45">
        <v>266</v>
      </c>
      <c r="K45" s="45">
        <v>327</v>
      </c>
      <c r="L45" s="45">
        <v>628</v>
      </c>
      <c r="M45" s="45">
        <v>358</v>
      </c>
      <c r="N45" s="45">
        <v>270</v>
      </c>
      <c r="O45" s="9"/>
      <c r="P45" s="20"/>
      <c r="Q45" s="20" t="s">
        <v>129</v>
      </c>
    </row>
    <row r="46" spans="1:21" s="4" customFormat="1" ht="21" customHeight="1" x14ac:dyDescent="0.3">
      <c r="A46" s="37" t="s">
        <v>47</v>
      </c>
      <c r="B46" s="20"/>
      <c r="D46" s="11"/>
      <c r="E46" s="10"/>
      <c r="F46" s="54">
        <v>10950</v>
      </c>
      <c r="G46" s="54">
        <v>4952</v>
      </c>
      <c r="H46" s="54">
        <v>5998</v>
      </c>
      <c r="I46" s="54">
        <v>10811</v>
      </c>
      <c r="J46" s="54">
        <v>4924</v>
      </c>
      <c r="K46" s="54">
        <v>5887</v>
      </c>
      <c r="L46" s="54">
        <v>10229</v>
      </c>
      <c r="M46" s="54">
        <v>4776</v>
      </c>
      <c r="N46" s="54">
        <v>5453</v>
      </c>
      <c r="O46" s="9"/>
      <c r="P46" s="37" t="s">
        <v>130</v>
      </c>
      <c r="Q46" s="20"/>
      <c r="U46" s="56"/>
    </row>
    <row r="47" spans="1:21" s="4" customFormat="1" ht="21" customHeight="1" x14ac:dyDescent="0.3">
      <c r="A47" s="20"/>
      <c r="B47" s="20" t="s">
        <v>48</v>
      </c>
      <c r="D47" s="11"/>
      <c r="E47" s="10"/>
      <c r="F47" s="45">
        <v>1669</v>
      </c>
      <c r="G47" s="45">
        <v>1116</v>
      </c>
      <c r="H47" s="45">
        <v>553</v>
      </c>
      <c r="I47" s="45">
        <v>1655</v>
      </c>
      <c r="J47" s="45">
        <v>1252</v>
      </c>
      <c r="K47" s="45">
        <v>403</v>
      </c>
      <c r="L47" s="45">
        <v>1648</v>
      </c>
      <c r="M47" s="45">
        <v>1247</v>
      </c>
      <c r="N47" s="45">
        <v>401</v>
      </c>
      <c r="O47" s="9"/>
      <c r="P47" s="20"/>
      <c r="Q47" s="20" t="s">
        <v>131</v>
      </c>
    </row>
    <row r="48" spans="1:21" s="4" customFormat="1" ht="21" customHeight="1" x14ac:dyDescent="0.3">
      <c r="A48" s="20"/>
      <c r="B48" s="20" t="s">
        <v>49</v>
      </c>
      <c r="C48" s="12"/>
      <c r="D48" s="11"/>
      <c r="E48" s="11"/>
      <c r="F48" s="46">
        <v>385</v>
      </c>
      <c r="G48" s="46">
        <v>283</v>
      </c>
      <c r="H48" s="46">
        <v>102</v>
      </c>
      <c r="I48" s="46">
        <v>412</v>
      </c>
      <c r="J48" s="46">
        <v>304</v>
      </c>
      <c r="K48" s="46">
        <v>108</v>
      </c>
      <c r="L48" s="46">
        <v>231</v>
      </c>
      <c r="M48" s="46">
        <v>175</v>
      </c>
      <c r="N48" s="46">
        <v>56</v>
      </c>
      <c r="O48" s="11"/>
      <c r="P48" s="20"/>
      <c r="Q48" s="20" t="s">
        <v>132</v>
      </c>
    </row>
    <row r="49" spans="1:17" s="4" customFormat="1" ht="21" customHeight="1" x14ac:dyDescent="0.3">
      <c r="A49" s="20"/>
      <c r="B49" s="20" t="s">
        <v>50</v>
      </c>
      <c r="C49" s="12"/>
      <c r="D49" s="11"/>
      <c r="E49" s="11"/>
      <c r="F49" s="46">
        <v>793</v>
      </c>
      <c r="G49" s="46">
        <v>481</v>
      </c>
      <c r="H49" s="46">
        <v>312</v>
      </c>
      <c r="I49" s="46">
        <v>445</v>
      </c>
      <c r="J49" s="46">
        <v>272</v>
      </c>
      <c r="K49" s="46">
        <v>173</v>
      </c>
      <c r="L49" s="46">
        <v>782</v>
      </c>
      <c r="M49" s="46">
        <v>455</v>
      </c>
      <c r="N49" s="46">
        <v>327</v>
      </c>
      <c r="O49" s="11"/>
      <c r="P49" s="20"/>
      <c r="Q49" s="20" t="s">
        <v>133</v>
      </c>
    </row>
    <row r="50" spans="1:17" s="4" customFormat="1" ht="21" customHeight="1" x14ac:dyDescent="0.3">
      <c r="A50" s="20"/>
      <c r="B50" s="20" t="s">
        <v>51</v>
      </c>
      <c r="C50" s="12"/>
      <c r="D50" s="11"/>
      <c r="E50" s="11"/>
      <c r="F50" s="46">
        <v>440</v>
      </c>
      <c r="G50" s="46">
        <v>187</v>
      </c>
      <c r="H50" s="46">
        <v>253</v>
      </c>
      <c r="I50" s="46">
        <v>439</v>
      </c>
      <c r="J50" s="46">
        <v>211</v>
      </c>
      <c r="K50" s="46">
        <v>228</v>
      </c>
      <c r="L50" s="46">
        <v>438</v>
      </c>
      <c r="M50" s="46">
        <v>211</v>
      </c>
      <c r="N50" s="46">
        <v>227</v>
      </c>
      <c r="O50" s="11"/>
      <c r="P50" s="20"/>
      <c r="Q50" s="20" t="s">
        <v>134</v>
      </c>
    </row>
    <row r="51" spans="1:17" s="4" customFormat="1" ht="21" customHeight="1" x14ac:dyDescent="0.3">
      <c r="A51" s="20"/>
      <c r="B51" s="20" t="s">
        <v>52</v>
      </c>
      <c r="C51" s="30"/>
      <c r="D51" s="30"/>
      <c r="E51" s="42"/>
      <c r="F51" s="45">
        <v>409</v>
      </c>
      <c r="G51" s="45">
        <v>160</v>
      </c>
      <c r="H51" s="45">
        <v>249</v>
      </c>
      <c r="I51" s="45">
        <v>423</v>
      </c>
      <c r="J51" s="45">
        <v>170</v>
      </c>
      <c r="K51" s="46">
        <v>253</v>
      </c>
      <c r="L51" s="44">
        <v>424</v>
      </c>
      <c r="M51" s="45">
        <v>169</v>
      </c>
      <c r="N51" s="45">
        <v>255</v>
      </c>
      <c r="O51" s="40"/>
      <c r="P51" s="30"/>
      <c r="Q51" s="20" t="s">
        <v>135</v>
      </c>
    </row>
    <row r="52" spans="1:17" s="4" customFormat="1" ht="21" customHeight="1" x14ac:dyDescent="0.3">
      <c r="A52" s="20"/>
      <c r="B52" s="20" t="s">
        <v>53</v>
      </c>
      <c r="C52" s="11"/>
      <c r="D52" s="12"/>
      <c r="E52" s="10"/>
      <c r="F52" s="45">
        <v>454</v>
      </c>
      <c r="G52" s="45">
        <v>120</v>
      </c>
      <c r="H52" s="45">
        <v>334</v>
      </c>
      <c r="I52" s="45">
        <v>456</v>
      </c>
      <c r="J52" s="45">
        <v>127</v>
      </c>
      <c r="K52" s="46">
        <v>329</v>
      </c>
      <c r="L52" s="44">
        <v>472</v>
      </c>
      <c r="M52" s="45">
        <v>124</v>
      </c>
      <c r="N52" s="45">
        <v>348</v>
      </c>
      <c r="O52" s="9"/>
      <c r="P52" s="11"/>
      <c r="Q52" s="20" t="s">
        <v>136</v>
      </c>
    </row>
    <row r="53" spans="1:17" x14ac:dyDescent="0.3">
      <c r="B53" s="2" t="s">
        <v>191</v>
      </c>
      <c r="C53" s="2"/>
      <c r="D53" s="3"/>
      <c r="E53" s="2"/>
    </row>
    <row r="54" spans="1:17" s="4" customFormat="1" x14ac:dyDescent="0.3">
      <c r="B54" s="2" t="s">
        <v>192</v>
      </c>
      <c r="C54" s="5"/>
      <c r="D54" s="3"/>
      <c r="E54" s="2"/>
    </row>
    <row r="55" spans="1:17" x14ac:dyDescent="0.3">
      <c r="A55" s="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P55" s="8"/>
      <c r="Q55" s="19" t="s">
        <v>11</v>
      </c>
    </row>
    <row r="56" spans="1:17" x14ac:dyDescent="0.3">
      <c r="A56" s="59" t="s">
        <v>8</v>
      </c>
      <c r="B56" s="59"/>
      <c r="C56" s="59"/>
      <c r="D56" s="59"/>
      <c r="E56" s="60"/>
      <c r="F56" s="65" t="s">
        <v>189</v>
      </c>
      <c r="G56" s="66"/>
      <c r="H56" s="66"/>
      <c r="I56" s="65" t="s">
        <v>190</v>
      </c>
      <c r="J56" s="66"/>
      <c r="K56" s="66"/>
      <c r="L56" s="65" t="s">
        <v>185</v>
      </c>
      <c r="M56" s="66"/>
      <c r="N56" s="66"/>
      <c r="O56" s="67" t="s">
        <v>9</v>
      </c>
      <c r="P56" s="59"/>
      <c r="Q56" s="59"/>
    </row>
    <row r="57" spans="1:17" s="4" customFormat="1" ht="17.25" x14ac:dyDescent="0.3">
      <c r="A57" s="61"/>
      <c r="B57" s="61"/>
      <c r="C57" s="61"/>
      <c r="D57" s="61"/>
      <c r="E57" s="62"/>
      <c r="F57" s="11"/>
      <c r="G57" s="34" t="s">
        <v>2</v>
      </c>
      <c r="H57" s="29" t="s">
        <v>3</v>
      </c>
      <c r="I57" s="11"/>
      <c r="J57" s="34" t="s">
        <v>2</v>
      </c>
      <c r="K57" s="29" t="s">
        <v>3</v>
      </c>
      <c r="L57" s="11"/>
      <c r="M57" s="34" t="s">
        <v>2</v>
      </c>
      <c r="N57" s="34" t="s">
        <v>3</v>
      </c>
      <c r="O57" s="68"/>
      <c r="P57" s="61"/>
      <c r="Q57" s="61"/>
    </row>
    <row r="58" spans="1:17" s="4" customFormat="1" ht="17.25" x14ac:dyDescent="0.3">
      <c r="A58" s="61"/>
      <c r="B58" s="61"/>
      <c r="C58" s="61"/>
      <c r="D58" s="61"/>
      <c r="E58" s="62"/>
      <c r="F58" s="34" t="s">
        <v>0</v>
      </c>
      <c r="G58" s="34" t="s">
        <v>7</v>
      </c>
      <c r="H58" s="34" t="s">
        <v>5</v>
      </c>
      <c r="I58" s="34" t="s">
        <v>0</v>
      </c>
      <c r="J58" s="34" t="s">
        <v>7</v>
      </c>
      <c r="K58" s="28" t="s">
        <v>5</v>
      </c>
      <c r="L58" s="32" t="s">
        <v>0</v>
      </c>
      <c r="M58" s="34" t="s">
        <v>7</v>
      </c>
      <c r="N58" s="34" t="s">
        <v>5</v>
      </c>
      <c r="O58" s="68"/>
      <c r="P58" s="61"/>
      <c r="Q58" s="61"/>
    </row>
    <row r="59" spans="1:17" s="4" customFormat="1" ht="17.25" x14ac:dyDescent="0.3">
      <c r="A59" s="63"/>
      <c r="B59" s="63"/>
      <c r="C59" s="63"/>
      <c r="D59" s="63"/>
      <c r="E59" s="64"/>
      <c r="F59" s="35" t="s">
        <v>1</v>
      </c>
      <c r="G59" s="35" t="s">
        <v>6</v>
      </c>
      <c r="H59" s="35" t="s">
        <v>4</v>
      </c>
      <c r="I59" s="35" t="s">
        <v>1</v>
      </c>
      <c r="J59" s="35" t="s">
        <v>6</v>
      </c>
      <c r="K59" s="31" t="s">
        <v>4</v>
      </c>
      <c r="L59" s="33" t="s">
        <v>1</v>
      </c>
      <c r="M59" s="35" t="s">
        <v>6</v>
      </c>
      <c r="N59" s="35" t="s">
        <v>4</v>
      </c>
      <c r="O59" s="69"/>
      <c r="P59" s="63"/>
      <c r="Q59" s="63"/>
    </row>
    <row r="60" spans="1:17" s="4" customFormat="1" ht="21" customHeight="1" x14ac:dyDescent="0.3">
      <c r="A60" s="20"/>
      <c r="B60" s="20" t="s">
        <v>54</v>
      </c>
      <c r="C60" s="11"/>
      <c r="D60" s="12"/>
      <c r="E60" s="10"/>
      <c r="F60" s="45">
        <v>458</v>
      </c>
      <c r="G60" s="45">
        <v>294</v>
      </c>
      <c r="H60" s="45">
        <v>164</v>
      </c>
      <c r="I60" s="45">
        <v>485</v>
      </c>
      <c r="J60" s="45">
        <v>300</v>
      </c>
      <c r="K60" s="46">
        <v>185</v>
      </c>
      <c r="L60" s="44">
        <v>482</v>
      </c>
      <c r="M60" s="45">
        <v>288</v>
      </c>
      <c r="N60" s="45">
        <v>194</v>
      </c>
      <c r="O60" s="9"/>
      <c r="P60" s="11"/>
      <c r="Q60" s="20" t="s">
        <v>137</v>
      </c>
    </row>
    <row r="61" spans="1:17" s="4" customFormat="1" ht="21" customHeight="1" x14ac:dyDescent="0.3">
      <c r="A61" s="20"/>
      <c r="B61" s="20" t="s">
        <v>55</v>
      </c>
      <c r="C61" s="11"/>
      <c r="D61" s="12"/>
      <c r="E61" s="10"/>
      <c r="F61" s="44">
        <v>1096</v>
      </c>
      <c r="G61" s="45">
        <v>580</v>
      </c>
      <c r="H61" s="46">
        <v>516</v>
      </c>
      <c r="I61" s="44">
        <v>973</v>
      </c>
      <c r="J61" s="45">
        <v>487</v>
      </c>
      <c r="K61" s="46">
        <v>486</v>
      </c>
      <c r="L61" s="44">
        <v>592</v>
      </c>
      <c r="M61" s="45">
        <v>410</v>
      </c>
      <c r="N61" s="45">
        <v>182</v>
      </c>
      <c r="O61" s="9"/>
      <c r="P61" s="11"/>
      <c r="Q61" s="20" t="s">
        <v>138</v>
      </c>
    </row>
    <row r="62" spans="1:17" s="4" customFormat="1" ht="21" customHeight="1" x14ac:dyDescent="0.3">
      <c r="A62" s="20"/>
      <c r="B62" s="20" t="s">
        <v>56</v>
      </c>
      <c r="C62" s="11"/>
      <c r="D62" s="12"/>
      <c r="F62" s="45">
        <v>151</v>
      </c>
      <c r="G62" s="45">
        <v>33</v>
      </c>
      <c r="H62" s="45">
        <v>118</v>
      </c>
      <c r="I62" s="45">
        <v>168</v>
      </c>
      <c r="J62" s="45">
        <v>31</v>
      </c>
      <c r="K62" s="46">
        <v>137</v>
      </c>
      <c r="L62" s="44">
        <v>170</v>
      </c>
      <c r="M62" s="45">
        <v>32</v>
      </c>
      <c r="N62" s="45">
        <v>138</v>
      </c>
      <c r="O62" s="9"/>
      <c r="P62" s="11"/>
      <c r="Q62" s="20" t="s">
        <v>139</v>
      </c>
    </row>
    <row r="63" spans="1:17" s="4" customFormat="1" ht="21" customHeight="1" x14ac:dyDescent="0.3">
      <c r="A63" s="20"/>
      <c r="B63" s="20" t="s">
        <v>57</v>
      </c>
      <c r="C63" s="11"/>
      <c r="D63" s="12"/>
      <c r="F63" s="45">
        <v>885</v>
      </c>
      <c r="G63" s="45">
        <v>225</v>
      </c>
      <c r="H63" s="45">
        <v>660</v>
      </c>
      <c r="I63" s="45">
        <v>894</v>
      </c>
      <c r="J63" s="45">
        <v>235</v>
      </c>
      <c r="K63" s="46">
        <v>659</v>
      </c>
      <c r="L63" s="44">
        <v>756</v>
      </c>
      <c r="M63" s="45">
        <v>232</v>
      </c>
      <c r="N63" s="45">
        <v>524</v>
      </c>
      <c r="O63" s="9"/>
      <c r="P63" s="11"/>
      <c r="Q63" s="20" t="s">
        <v>140</v>
      </c>
    </row>
    <row r="64" spans="1:17" s="4" customFormat="1" ht="21" customHeight="1" x14ac:dyDescent="0.3">
      <c r="A64" s="20"/>
      <c r="B64" s="20" t="s">
        <v>58</v>
      </c>
      <c r="C64" s="11"/>
      <c r="D64" s="12"/>
      <c r="F64" s="45">
        <v>313</v>
      </c>
      <c r="G64" s="45">
        <v>62</v>
      </c>
      <c r="H64" s="45">
        <v>251</v>
      </c>
      <c r="I64" s="45">
        <v>316</v>
      </c>
      <c r="J64" s="45">
        <v>75</v>
      </c>
      <c r="K64" s="45">
        <v>241</v>
      </c>
      <c r="L64" s="45">
        <v>286</v>
      </c>
      <c r="M64" s="45">
        <v>88</v>
      </c>
      <c r="N64" s="45">
        <v>198</v>
      </c>
      <c r="O64" s="9"/>
      <c r="P64" s="11"/>
      <c r="Q64" s="20" t="s">
        <v>141</v>
      </c>
    </row>
    <row r="65" spans="1:17" s="4" customFormat="1" ht="21" customHeight="1" x14ac:dyDescent="0.3">
      <c r="A65" s="20"/>
      <c r="B65" s="20" t="s">
        <v>59</v>
      </c>
      <c r="C65" s="11"/>
      <c r="D65" s="12"/>
      <c r="F65" s="45">
        <v>395</v>
      </c>
      <c r="G65" s="45">
        <v>168</v>
      </c>
      <c r="H65" s="45">
        <v>227</v>
      </c>
      <c r="I65" s="45">
        <v>418</v>
      </c>
      <c r="J65" s="45">
        <v>174</v>
      </c>
      <c r="K65" s="45">
        <v>244</v>
      </c>
      <c r="L65" s="45">
        <v>415</v>
      </c>
      <c r="M65" s="45">
        <v>172</v>
      </c>
      <c r="N65" s="45">
        <v>243</v>
      </c>
      <c r="O65" s="9"/>
      <c r="P65" s="11"/>
      <c r="Q65" s="20" t="s">
        <v>142</v>
      </c>
    </row>
    <row r="66" spans="1:17" s="4" customFormat="1" ht="21" customHeight="1" x14ac:dyDescent="0.3">
      <c r="A66" s="21"/>
      <c r="B66" s="21" t="s">
        <v>60</v>
      </c>
      <c r="C66" s="12"/>
      <c r="D66" s="11"/>
      <c r="E66" s="10"/>
      <c r="F66" s="45">
        <v>523</v>
      </c>
      <c r="G66" s="45">
        <v>253</v>
      </c>
      <c r="H66" s="45">
        <v>270</v>
      </c>
      <c r="I66" s="45">
        <v>639</v>
      </c>
      <c r="J66" s="45">
        <v>226</v>
      </c>
      <c r="K66" s="45">
        <v>413</v>
      </c>
      <c r="L66" s="45">
        <v>626</v>
      </c>
      <c r="M66" s="45">
        <v>232</v>
      </c>
      <c r="N66" s="45">
        <v>394</v>
      </c>
      <c r="O66" s="9"/>
      <c r="P66" s="11"/>
      <c r="Q66" s="20" t="s">
        <v>143</v>
      </c>
    </row>
    <row r="67" spans="1:17" s="4" customFormat="1" ht="21" customHeight="1" x14ac:dyDescent="0.3">
      <c r="A67" s="20"/>
      <c r="B67" s="20" t="s">
        <v>61</v>
      </c>
      <c r="C67" s="12"/>
      <c r="D67" s="11"/>
      <c r="E67" s="10"/>
      <c r="F67" s="45">
        <v>576</v>
      </c>
      <c r="G67" s="45">
        <v>191</v>
      </c>
      <c r="H67" s="45">
        <v>385</v>
      </c>
      <c r="I67" s="45">
        <v>580</v>
      </c>
      <c r="J67" s="45">
        <v>157</v>
      </c>
      <c r="K67" s="45">
        <v>423</v>
      </c>
      <c r="L67" s="45">
        <v>574</v>
      </c>
      <c r="M67" s="45">
        <v>193</v>
      </c>
      <c r="N67" s="45">
        <v>381</v>
      </c>
      <c r="O67" s="9"/>
      <c r="P67" s="11"/>
      <c r="Q67" s="20" t="s">
        <v>144</v>
      </c>
    </row>
    <row r="68" spans="1:17" s="4" customFormat="1" ht="21" customHeight="1" x14ac:dyDescent="0.3">
      <c r="A68" s="20"/>
      <c r="B68" s="20" t="s">
        <v>62</v>
      </c>
      <c r="C68" s="12"/>
      <c r="D68" s="11"/>
      <c r="E68" s="10"/>
      <c r="F68" s="45">
        <v>897</v>
      </c>
      <c r="G68" s="45">
        <v>369</v>
      </c>
      <c r="H68" s="45">
        <v>528</v>
      </c>
      <c r="I68" s="45">
        <v>903</v>
      </c>
      <c r="J68" s="45">
        <v>370</v>
      </c>
      <c r="K68" s="45">
        <v>533</v>
      </c>
      <c r="L68" s="45">
        <v>883</v>
      </c>
      <c r="M68" s="45">
        <v>345</v>
      </c>
      <c r="N68" s="45">
        <v>538</v>
      </c>
      <c r="O68" s="9"/>
      <c r="P68" s="11"/>
      <c r="Q68" s="20" t="s">
        <v>145</v>
      </c>
    </row>
    <row r="69" spans="1:17" s="4" customFormat="1" ht="21" customHeight="1" x14ac:dyDescent="0.3">
      <c r="A69" s="20"/>
      <c r="B69" s="20" t="s">
        <v>63</v>
      </c>
      <c r="C69" s="12"/>
      <c r="D69" s="11"/>
      <c r="E69" s="10"/>
      <c r="F69" s="45">
        <v>555</v>
      </c>
      <c r="G69" s="45">
        <v>203</v>
      </c>
      <c r="H69" s="45">
        <v>352</v>
      </c>
      <c r="I69" s="45">
        <v>652</v>
      </c>
      <c r="J69" s="45">
        <v>301</v>
      </c>
      <c r="K69" s="45">
        <v>351</v>
      </c>
      <c r="L69" s="45">
        <v>499</v>
      </c>
      <c r="M69" s="45">
        <v>171</v>
      </c>
      <c r="N69" s="45">
        <v>328</v>
      </c>
      <c r="O69" s="9"/>
      <c r="P69" s="11"/>
      <c r="Q69" s="20" t="s">
        <v>146</v>
      </c>
    </row>
    <row r="70" spans="1:17" s="4" customFormat="1" ht="21" customHeight="1" x14ac:dyDescent="0.3">
      <c r="A70" s="20"/>
      <c r="B70" s="20" t="s">
        <v>64</v>
      </c>
      <c r="C70" s="12"/>
      <c r="D70" s="11"/>
      <c r="E70" s="10"/>
      <c r="F70" s="45">
        <v>951</v>
      </c>
      <c r="G70" s="45">
        <v>227</v>
      </c>
      <c r="H70" s="45">
        <v>724</v>
      </c>
      <c r="I70" s="45">
        <v>953</v>
      </c>
      <c r="J70" s="45">
        <v>232</v>
      </c>
      <c r="K70" s="45">
        <v>721</v>
      </c>
      <c r="L70" s="45">
        <v>951</v>
      </c>
      <c r="M70" s="45">
        <v>232</v>
      </c>
      <c r="N70" s="45">
        <v>719</v>
      </c>
      <c r="O70" s="9"/>
      <c r="P70" s="11"/>
      <c r="Q70" s="20" t="s">
        <v>147</v>
      </c>
    </row>
    <row r="71" spans="1:17" s="4" customFormat="1" ht="21" customHeight="1" x14ac:dyDescent="0.3">
      <c r="A71" s="37" t="s">
        <v>65</v>
      </c>
      <c r="B71" s="20"/>
      <c r="C71" s="12"/>
      <c r="D71" s="11"/>
      <c r="E71" s="10"/>
      <c r="F71" s="54">
        <v>20025</v>
      </c>
      <c r="G71" s="54">
        <v>8085</v>
      </c>
      <c r="H71" s="54">
        <v>11940</v>
      </c>
      <c r="I71" s="54">
        <v>21316</v>
      </c>
      <c r="J71" s="54">
        <v>8556</v>
      </c>
      <c r="K71" s="54">
        <v>12760</v>
      </c>
      <c r="L71" s="54">
        <v>21420</v>
      </c>
      <c r="M71" s="54">
        <v>8625</v>
      </c>
      <c r="N71" s="54">
        <v>12795</v>
      </c>
      <c r="O71" s="9"/>
      <c r="P71" s="38" t="s">
        <v>148</v>
      </c>
      <c r="Q71" s="20"/>
    </row>
    <row r="72" spans="1:17" s="4" customFormat="1" ht="21" customHeight="1" x14ac:dyDescent="0.3">
      <c r="A72" s="20"/>
      <c r="B72" s="20" t="s">
        <v>66</v>
      </c>
      <c r="C72" s="12"/>
      <c r="D72" s="11"/>
      <c r="E72" s="55"/>
      <c r="F72" s="46">
        <v>2458</v>
      </c>
      <c r="G72" s="46">
        <v>945</v>
      </c>
      <c r="H72" s="46">
        <v>1513</v>
      </c>
      <c r="I72" s="46">
        <v>2480</v>
      </c>
      <c r="J72" s="46">
        <v>1018</v>
      </c>
      <c r="K72" s="46">
        <v>1462</v>
      </c>
      <c r="L72" s="46">
        <v>2511</v>
      </c>
      <c r="M72" s="46">
        <v>1024</v>
      </c>
      <c r="N72" s="46">
        <v>1487</v>
      </c>
      <c r="O72" s="11"/>
      <c r="P72" s="20"/>
      <c r="Q72" s="20" t="s">
        <v>149</v>
      </c>
    </row>
    <row r="73" spans="1:17" s="4" customFormat="1" ht="21" customHeight="1" x14ac:dyDescent="0.3">
      <c r="A73" s="20"/>
      <c r="B73" s="20" t="s">
        <v>67</v>
      </c>
      <c r="C73" s="12"/>
      <c r="D73" s="11"/>
      <c r="E73" s="11"/>
      <c r="F73" s="46">
        <v>1501</v>
      </c>
      <c r="G73" s="46">
        <v>599</v>
      </c>
      <c r="H73" s="46">
        <v>902</v>
      </c>
      <c r="I73" s="46">
        <v>1570</v>
      </c>
      <c r="J73" s="46">
        <v>621</v>
      </c>
      <c r="K73" s="46">
        <v>949</v>
      </c>
      <c r="L73" s="46">
        <v>1580</v>
      </c>
      <c r="M73" s="46">
        <v>624</v>
      </c>
      <c r="N73" s="46">
        <v>956</v>
      </c>
      <c r="O73" s="11"/>
      <c r="P73" s="20"/>
      <c r="Q73" s="20" t="s">
        <v>150</v>
      </c>
    </row>
    <row r="74" spans="1:17" s="4" customFormat="1" ht="21" customHeight="1" x14ac:dyDescent="0.3">
      <c r="A74" s="20"/>
      <c r="B74" s="20" t="s">
        <v>68</v>
      </c>
      <c r="C74" s="12"/>
      <c r="D74" s="11"/>
      <c r="E74" s="11"/>
      <c r="F74" s="46">
        <v>1278</v>
      </c>
      <c r="G74" s="46">
        <v>265</v>
      </c>
      <c r="H74" s="46">
        <v>1013</v>
      </c>
      <c r="I74" s="46">
        <v>1278</v>
      </c>
      <c r="J74" s="46">
        <v>228</v>
      </c>
      <c r="K74" s="46">
        <v>1050</v>
      </c>
      <c r="L74" s="46">
        <v>1326</v>
      </c>
      <c r="M74" s="46">
        <v>250</v>
      </c>
      <c r="N74" s="46">
        <v>1076</v>
      </c>
      <c r="O74" s="11"/>
      <c r="P74" s="20"/>
      <c r="Q74" s="20" t="s">
        <v>151</v>
      </c>
    </row>
    <row r="75" spans="1:17" s="4" customFormat="1" ht="21" customHeight="1" x14ac:dyDescent="0.3">
      <c r="A75" s="20"/>
      <c r="B75" s="20" t="s">
        <v>69</v>
      </c>
      <c r="C75" s="12"/>
      <c r="D75" s="11"/>
      <c r="E75" s="11"/>
      <c r="F75" s="46">
        <v>1378</v>
      </c>
      <c r="G75" s="46">
        <v>317</v>
      </c>
      <c r="H75" s="46">
        <v>1061</v>
      </c>
      <c r="I75" s="46">
        <v>1358</v>
      </c>
      <c r="J75" s="46">
        <v>295</v>
      </c>
      <c r="K75" s="46">
        <v>1063</v>
      </c>
      <c r="L75" s="46">
        <v>1358</v>
      </c>
      <c r="M75" s="46">
        <v>295</v>
      </c>
      <c r="N75" s="46">
        <v>1063</v>
      </c>
      <c r="O75" s="11"/>
      <c r="P75" s="20"/>
      <c r="Q75" s="20" t="s">
        <v>152</v>
      </c>
    </row>
    <row r="76" spans="1:17" s="4" customFormat="1" ht="21" customHeight="1" x14ac:dyDescent="0.3">
      <c r="A76" s="20"/>
      <c r="B76" s="20" t="s">
        <v>70</v>
      </c>
      <c r="C76" s="12"/>
      <c r="D76" s="30"/>
      <c r="E76" s="42"/>
      <c r="F76" s="45">
        <v>1465</v>
      </c>
      <c r="G76" s="45">
        <v>640</v>
      </c>
      <c r="H76" s="45">
        <v>825</v>
      </c>
      <c r="I76" s="45">
        <v>1800</v>
      </c>
      <c r="J76" s="45">
        <v>677</v>
      </c>
      <c r="K76" s="46">
        <v>1123</v>
      </c>
      <c r="L76" s="44">
        <v>1801</v>
      </c>
      <c r="M76" s="45">
        <v>678</v>
      </c>
      <c r="N76" s="45">
        <v>1123</v>
      </c>
      <c r="O76" s="40"/>
      <c r="P76" s="20"/>
      <c r="Q76" s="20" t="s">
        <v>153</v>
      </c>
    </row>
    <row r="77" spans="1:17" s="4" customFormat="1" ht="21" customHeight="1" x14ac:dyDescent="0.3">
      <c r="A77" s="20"/>
      <c r="B77" s="20" t="s">
        <v>71</v>
      </c>
      <c r="C77" s="12"/>
      <c r="D77" s="12"/>
      <c r="E77" s="10"/>
      <c r="F77" s="45">
        <v>497</v>
      </c>
      <c r="G77" s="45">
        <v>189</v>
      </c>
      <c r="H77" s="45">
        <v>308</v>
      </c>
      <c r="I77" s="45">
        <v>512</v>
      </c>
      <c r="J77" s="45">
        <v>190</v>
      </c>
      <c r="K77" s="46">
        <v>322</v>
      </c>
      <c r="L77" s="44">
        <v>513</v>
      </c>
      <c r="M77" s="45">
        <v>190</v>
      </c>
      <c r="N77" s="45">
        <v>323</v>
      </c>
      <c r="O77" s="9"/>
      <c r="P77" s="20"/>
      <c r="Q77" s="20" t="s">
        <v>154</v>
      </c>
    </row>
    <row r="78" spans="1:17" s="4" customFormat="1" ht="21" customHeight="1" x14ac:dyDescent="0.3">
      <c r="A78" s="20"/>
      <c r="B78" s="20" t="s">
        <v>72</v>
      </c>
      <c r="C78" s="12"/>
      <c r="D78" s="12"/>
      <c r="E78" s="10"/>
      <c r="F78" s="45">
        <v>1060</v>
      </c>
      <c r="G78" s="45">
        <v>304</v>
      </c>
      <c r="H78" s="45">
        <v>756</v>
      </c>
      <c r="I78" s="45">
        <v>1074</v>
      </c>
      <c r="J78" s="45">
        <v>316</v>
      </c>
      <c r="K78" s="46">
        <v>758</v>
      </c>
      <c r="L78" s="44">
        <v>1077</v>
      </c>
      <c r="M78" s="45">
        <v>319</v>
      </c>
      <c r="N78" s="45">
        <v>758</v>
      </c>
      <c r="O78" s="9"/>
      <c r="P78" s="20"/>
      <c r="Q78" s="20" t="s">
        <v>155</v>
      </c>
    </row>
    <row r="79" spans="1:17" x14ac:dyDescent="0.3">
      <c r="B79" s="2" t="s">
        <v>191</v>
      </c>
      <c r="C79" s="2"/>
      <c r="D79" s="3"/>
      <c r="E79" s="2"/>
    </row>
    <row r="80" spans="1:17" s="4" customFormat="1" x14ac:dyDescent="0.3">
      <c r="B80" s="2" t="s">
        <v>192</v>
      </c>
      <c r="C80" s="5"/>
      <c r="D80" s="3"/>
      <c r="E80" s="2"/>
    </row>
    <row r="81" spans="1:17" x14ac:dyDescent="0.3">
      <c r="A81" s="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P81" s="8"/>
      <c r="Q81" s="19" t="s">
        <v>11</v>
      </c>
    </row>
    <row r="82" spans="1:17" x14ac:dyDescent="0.3">
      <c r="A82" s="59" t="s">
        <v>8</v>
      </c>
      <c r="B82" s="59"/>
      <c r="C82" s="59"/>
      <c r="D82" s="59"/>
      <c r="E82" s="60"/>
      <c r="F82" s="65" t="s">
        <v>189</v>
      </c>
      <c r="G82" s="66"/>
      <c r="H82" s="66"/>
      <c r="I82" s="65" t="s">
        <v>190</v>
      </c>
      <c r="J82" s="66"/>
      <c r="K82" s="66"/>
      <c r="L82" s="65" t="s">
        <v>185</v>
      </c>
      <c r="M82" s="66"/>
      <c r="N82" s="66"/>
      <c r="O82" s="67" t="s">
        <v>9</v>
      </c>
      <c r="P82" s="59"/>
      <c r="Q82" s="59"/>
    </row>
    <row r="83" spans="1:17" s="4" customFormat="1" ht="17.25" x14ac:dyDescent="0.3">
      <c r="A83" s="61"/>
      <c r="B83" s="61"/>
      <c r="C83" s="61"/>
      <c r="D83" s="61"/>
      <c r="E83" s="62"/>
      <c r="F83" s="11"/>
      <c r="G83" s="34" t="s">
        <v>2</v>
      </c>
      <c r="H83" s="29" t="s">
        <v>3</v>
      </c>
      <c r="I83" s="11"/>
      <c r="J83" s="34" t="s">
        <v>2</v>
      </c>
      <c r="K83" s="29" t="s">
        <v>3</v>
      </c>
      <c r="L83" s="11"/>
      <c r="M83" s="34" t="s">
        <v>2</v>
      </c>
      <c r="N83" s="34" t="s">
        <v>3</v>
      </c>
      <c r="O83" s="68"/>
      <c r="P83" s="61"/>
      <c r="Q83" s="61"/>
    </row>
    <row r="84" spans="1:17" s="4" customFormat="1" ht="17.25" x14ac:dyDescent="0.3">
      <c r="A84" s="61"/>
      <c r="B84" s="61"/>
      <c r="C84" s="61"/>
      <c r="D84" s="61"/>
      <c r="E84" s="62"/>
      <c r="F84" s="34" t="s">
        <v>0</v>
      </c>
      <c r="G84" s="34" t="s">
        <v>7</v>
      </c>
      <c r="H84" s="34" t="s">
        <v>5</v>
      </c>
      <c r="I84" s="34" t="s">
        <v>0</v>
      </c>
      <c r="J84" s="34" t="s">
        <v>7</v>
      </c>
      <c r="K84" s="28" t="s">
        <v>5</v>
      </c>
      <c r="L84" s="32" t="s">
        <v>0</v>
      </c>
      <c r="M84" s="34" t="s">
        <v>7</v>
      </c>
      <c r="N84" s="34" t="s">
        <v>5</v>
      </c>
      <c r="O84" s="68"/>
      <c r="P84" s="61"/>
      <c r="Q84" s="61"/>
    </row>
    <row r="85" spans="1:17" s="4" customFormat="1" ht="17.25" x14ac:dyDescent="0.3">
      <c r="A85" s="63"/>
      <c r="B85" s="63"/>
      <c r="C85" s="63"/>
      <c r="D85" s="63"/>
      <c r="E85" s="64"/>
      <c r="F85" s="35" t="s">
        <v>1</v>
      </c>
      <c r="G85" s="35" t="s">
        <v>6</v>
      </c>
      <c r="H85" s="35" t="s">
        <v>4</v>
      </c>
      <c r="I85" s="35" t="s">
        <v>1</v>
      </c>
      <c r="J85" s="35" t="s">
        <v>6</v>
      </c>
      <c r="K85" s="31" t="s">
        <v>4</v>
      </c>
      <c r="L85" s="33" t="s">
        <v>1</v>
      </c>
      <c r="M85" s="35" t="s">
        <v>6</v>
      </c>
      <c r="N85" s="35" t="s">
        <v>4</v>
      </c>
      <c r="O85" s="69"/>
      <c r="P85" s="63"/>
      <c r="Q85" s="63"/>
    </row>
    <row r="86" spans="1:17" s="4" customFormat="1" ht="21" customHeight="1" x14ac:dyDescent="0.3">
      <c r="A86" s="20"/>
      <c r="B86" s="20" t="s">
        <v>73</v>
      </c>
      <c r="C86" s="12"/>
      <c r="D86" s="12"/>
      <c r="E86" s="10"/>
      <c r="F86" s="44">
        <v>275</v>
      </c>
      <c r="G86" s="45">
        <v>103</v>
      </c>
      <c r="H86" s="46">
        <v>172</v>
      </c>
      <c r="I86" s="44">
        <v>362</v>
      </c>
      <c r="J86" s="45">
        <v>154</v>
      </c>
      <c r="K86" s="46">
        <v>208</v>
      </c>
      <c r="L86" s="44">
        <v>362</v>
      </c>
      <c r="M86" s="45">
        <v>154</v>
      </c>
      <c r="N86" s="45">
        <v>208</v>
      </c>
      <c r="O86" s="9"/>
      <c r="P86" s="20"/>
      <c r="Q86" s="20" t="s">
        <v>156</v>
      </c>
    </row>
    <row r="87" spans="1:17" s="4" customFormat="1" ht="21" customHeight="1" x14ac:dyDescent="0.3">
      <c r="A87" s="20"/>
      <c r="B87" s="20" t="s">
        <v>183</v>
      </c>
      <c r="C87" s="12"/>
      <c r="D87" s="12"/>
      <c r="E87" s="11"/>
      <c r="F87" s="46">
        <v>395</v>
      </c>
      <c r="G87" s="46">
        <v>111</v>
      </c>
      <c r="H87" s="46">
        <v>284</v>
      </c>
      <c r="I87" s="44">
        <v>393</v>
      </c>
      <c r="J87" s="45">
        <v>133</v>
      </c>
      <c r="K87" s="46">
        <v>260</v>
      </c>
      <c r="L87" s="44">
        <v>403</v>
      </c>
      <c r="M87" s="45">
        <v>139</v>
      </c>
      <c r="N87" s="45">
        <v>264</v>
      </c>
      <c r="O87" s="9"/>
      <c r="P87" s="20"/>
      <c r="Q87" s="20" t="s">
        <v>184</v>
      </c>
    </row>
    <row r="88" spans="1:17" s="4" customFormat="1" ht="21" customHeight="1" x14ac:dyDescent="0.3">
      <c r="A88" s="20"/>
      <c r="B88" s="20" t="s">
        <v>74</v>
      </c>
      <c r="C88" s="12"/>
      <c r="D88" s="12"/>
      <c r="F88" s="45">
        <v>487</v>
      </c>
      <c r="G88" s="45">
        <v>223</v>
      </c>
      <c r="H88" s="45">
        <v>264</v>
      </c>
      <c r="I88" s="45">
        <v>497</v>
      </c>
      <c r="J88" s="45">
        <v>221</v>
      </c>
      <c r="K88" s="46">
        <v>276</v>
      </c>
      <c r="L88" s="44">
        <v>497</v>
      </c>
      <c r="M88" s="45">
        <v>221</v>
      </c>
      <c r="N88" s="45">
        <v>276</v>
      </c>
      <c r="O88" s="9"/>
      <c r="P88" s="20"/>
      <c r="Q88" s="20" t="s">
        <v>157</v>
      </c>
    </row>
    <row r="89" spans="1:17" s="4" customFormat="1" ht="21" customHeight="1" x14ac:dyDescent="0.3">
      <c r="A89" s="21"/>
      <c r="B89" s="21" t="s">
        <v>75</v>
      </c>
      <c r="C89" s="12"/>
      <c r="D89" s="12"/>
      <c r="F89" s="45">
        <v>1836</v>
      </c>
      <c r="G89" s="45">
        <v>973</v>
      </c>
      <c r="H89" s="45">
        <v>863</v>
      </c>
      <c r="I89" s="45">
        <v>1847</v>
      </c>
      <c r="J89" s="45">
        <v>992</v>
      </c>
      <c r="K89" s="46">
        <v>855</v>
      </c>
      <c r="L89" s="44">
        <v>1873</v>
      </c>
      <c r="M89" s="45">
        <v>1022</v>
      </c>
      <c r="N89" s="45">
        <v>851</v>
      </c>
      <c r="O89" s="9"/>
      <c r="P89" s="20"/>
      <c r="Q89" s="20" t="s">
        <v>158</v>
      </c>
    </row>
    <row r="90" spans="1:17" s="4" customFormat="1" ht="21" customHeight="1" x14ac:dyDescent="0.3">
      <c r="A90" s="20"/>
      <c r="B90" s="20" t="s">
        <v>76</v>
      </c>
      <c r="C90" s="11"/>
      <c r="D90" s="12"/>
      <c r="F90" s="45">
        <v>1601</v>
      </c>
      <c r="G90" s="45">
        <v>861</v>
      </c>
      <c r="H90" s="45">
        <v>740</v>
      </c>
      <c r="I90" s="45">
        <v>1632</v>
      </c>
      <c r="J90" s="45">
        <v>876</v>
      </c>
      <c r="K90" s="45">
        <v>756</v>
      </c>
      <c r="L90" s="45">
        <v>1634</v>
      </c>
      <c r="M90" s="45">
        <v>874</v>
      </c>
      <c r="N90" s="45">
        <v>760</v>
      </c>
      <c r="O90" s="9"/>
      <c r="P90" s="20"/>
      <c r="Q90" s="20" t="s">
        <v>159</v>
      </c>
    </row>
    <row r="91" spans="1:17" s="4" customFormat="1" ht="21" customHeight="1" x14ac:dyDescent="0.3">
      <c r="A91" s="20"/>
      <c r="B91" s="20" t="s">
        <v>77</v>
      </c>
      <c r="C91" s="11"/>
      <c r="D91" s="12"/>
      <c r="F91" s="45">
        <v>603</v>
      </c>
      <c r="G91" s="45">
        <v>248</v>
      </c>
      <c r="H91" s="45">
        <v>355</v>
      </c>
      <c r="I91" s="45">
        <v>649</v>
      </c>
      <c r="J91" s="45">
        <v>278</v>
      </c>
      <c r="K91" s="45">
        <v>371</v>
      </c>
      <c r="L91" s="45">
        <v>663</v>
      </c>
      <c r="M91" s="45">
        <v>280</v>
      </c>
      <c r="N91" s="45">
        <v>383</v>
      </c>
      <c r="O91" s="9"/>
      <c r="P91" s="20"/>
      <c r="Q91" s="20" t="s">
        <v>160</v>
      </c>
    </row>
    <row r="92" spans="1:17" s="4" customFormat="1" ht="21" customHeight="1" x14ac:dyDescent="0.3">
      <c r="A92" s="20"/>
      <c r="B92" s="20" t="s">
        <v>78</v>
      </c>
      <c r="C92" s="12"/>
      <c r="D92" s="11"/>
      <c r="E92" s="10"/>
      <c r="F92" s="45">
        <v>498</v>
      </c>
      <c r="G92" s="45">
        <v>209</v>
      </c>
      <c r="H92" s="45">
        <v>289</v>
      </c>
      <c r="I92" s="45">
        <v>520</v>
      </c>
      <c r="J92" s="45">
        <v>194</v>
      </c>
      <c r="K92" s="45">
        <v>326</v>
      </c>
      <c r="L92" s="45">
        <v>504</v>
      </c>
      <c r="M92" s="45">
        <v>191</v>
      </c>
      <c r="N92" s="45">
        <v>313</v>
      </c>
      <c r="O92" s="9"/>
      <c r="P92" s="20"/>
      <c r="Q92" s="20" t="s">
        <v>161</v>
      </c>
    </row>
    <row r="93" spans="1:17" s="4" customFormat="1" ht="21" customHeight="1" x14ac:dyDescent="0.3">
      <c r="A93" s="20"/>
      <c r="B93" s="20" t="s">
        <v>79</v>
      </c>
      <c r="D93" s="11"/>
      <c r="E93" s="10"/>
      <c r="F93" s="45">
        <v>901</v>
      </c>
      <c r="G93" s="45">
        <v>189</v>
      </c>
      <c r="H93" s="45">
        <v>712</v>
      </c>
      <c r="I93" s="45">
        <v>904</v>
      </c>
      <c r="J93" s="45">
        <v>188</v>
      </c>
      <c r="K93" s="45">
        <v>716</v>
      </c>
      <c r="L93" s="45">
        <v>910</v>
      </c>
      <c r="M93" s="45">
        <v>191</v>
      </c>
      <c r="N93" s="45">
        <v>719</v>
      </c>
      <c r="O93" s="9"/>
      <c r="P93" s="20"/>
      <c r="Q93" s="20" t="s">
        <v>162</v>
      </c>
    </row>
    <row r="94" spans="1:17" s="4" customFormat="1" ht="21" customHeight="1" x14ac:dyDescent="0.3">
      <c r="A94" s="20"/>
      <c r="B94" s="20" t="s">
        <v>80</v>
      </c>
      <c r="D94" s="11"/>
      <c r="E94" s="10"/>
      <c r="F94" s="45">
        <v>930</v>
      </c>
      <c r="G94" s="45">
        <v>445</v>
      </c>
      <c r="H94" s="45">
        <v>485</v>
      </c>
      <c r="I94" s="45">
        <v>1314</v>
      </c>
      <c r="J94" s="45">
        <v>570</v>
      </c>
      <c r="K94" s="45">
        <v>744</v>
      </c>
      <c r="L94" s="45">
        <v>1273</v>
      </c>
      <c r="M94" s="45">
        <v>559</v>
      </c>
      <c r="N94" s="45">
        <v>714</v>
      </c>
      <c r="O94" s="9"/>
      <c r="P94" s="20"/>
      <c r="Q94" s="20" t="s">
        <v>163</v>
      </c>
    </row>
    <row r="95" spans="1:17" s="4" customFormat="1" ht="21" customHeight="1" x14ac:dyDescent="0.3">
      <c r="A95" s="20"/>
      <c r="B95" s="20" t="s">
        <v>81</v>
      </c>
      <c r="D95" s="11"/>
      <c r="E95" s="10"/>
      <c r="F95" s="45">
        <v>952</v>
      </c>
      <c r="G95" s="45">
        <v>585</v>
      </c>
      <c r="H95" s="45">
        <v>367</v>
      </c>
      <c r="I95" s="45">
        <v>984</v>
      </c>
      <c r="J95" s="45">
        <v>599</v>
      </c>
      <c r="K95" s="45">
        <v>385</v>
      </c>
      <c r="L95" s="45">
        <v>985</v>
      </c>
      <c r="M95" s="45">
        <v>612</v>
      </c>
      <c r="N95" s="45">
        <v>373</v>
      </c>
      <c r="O95" s="9"/>
      <c r="P95" s="20"/>
      <c r="Q95" s="20" t="s">
        <v>164</v>
      </c>
    </row>
    <row r="96" spans="1:17" s="4" customFormat="1" ht="21" customHeight="1" x14ac:dyDescent="0.3">
      <c r="A96" s="20"/>
      <c r="B96" s="20" t="s">
        <v>82</v>
      </c>
      <c r="D96" s="11"/>
      <c r="E96" s="10"/>
      <c r="F96" s="45">
        <v>1118</v>
      </c>
      <c r="G96" s="45">
        <v>611</v>
      </c>
      <c r="H96" s="45">
        <v>507</v>
      </c>
      <c r="I96" s="45">
        <v>1135</v>
      </c>
      <c r="J96" s="45">
        <v>626</v>
      </c>
      <c r="K96" s="45">
        <v>509</v>
      </c>
      <c r="L96" s="45">
        <v>1132</v>
      </c>
      <c r="M96" s="45">
        <v>622</v>
      </c>
      <c r="N96" s="45">
        <v>510</v>
      </c>
      <c r="O96" s="9"/>
      <c r="P96" s="20"/>
      <c r="Q96" s="20" t="s">
        <v>165</v>
      </c>
    </row>
    <row r="97" spans="1:17" s="4" customFormat="1" ht="21" customHeight="1" x14ac:dyDescent="0.3">
      <c r="A97" s="20"/>
      <c r="B97" s="20" t="s">
        <v>83</v>
      </c>
      <c r="D97" s="11"/>
      <c r="E97" s="10"/>
      <c r="F97" s="45">
        <v>667</v>
      </c>
      <c r="G97" s="45">
        <v>186</v>
      </c>
      <c r="H97" s="45">
        <v>481</v>
      </c>
      <c r="I97" s="45">
        <v>673</v>
      </c>
      <c r="J97" s="45">
        <v>192</v>
      </c>
      <c r="K97" s="45">
        <v>481</v>
      </c>
      <c r="L97" s="45">
        <v>683</v>
      </c>
      <c r="M97" s="45">
        <v>192</v>
      </c>
      <c r="N97" s="45">
        <v>491</v>
      </c>
      <c r="O97" s="9"/>
      <c r="P97" s="20"/>
      <c r="Q97" s="20" t="s">
        <v>166</v>
      </c>
    </row>
    <row r="98" spans="1:17" s="4" customFormat="1" ht="21" customHeight="1" x14ac:dyDescent="0.3">
      <c r="A98" s="20"/>
      <c r="B98" s="20" t="s">
        <v>84</v>
      </c>
      <c r="D98" s="11"/>
      <c r="E98" s="10"/>
      <c r="F98" s="45">
        <v>125</v>
      </c>
      <c r="G98" s="45">
        <v>82</v>
      </c>
      <c r="H98" s="45">
        <v>43</v>
      </c>
      <c r="I98" s="45">
        <v>334</v>
      </c>
      <c r="J98" s="45">
        <v>188</v>
      </c>
      <c r="K98" s="45">
        <v>146</v>
      </c>
      <c r="L98" s="45">
        <v>335</v>
      </c>
      <c r="M98" s="45">
        <v>188</v>
      </c>
      <c r="N98" s="45">
        <v>147</v>
      </c>
      <c r="O98" s="9"/>
      <c r="P98" s="20"/>
      <c r="Q98" s="20" t="s">
        <v>167</v>
      </c>
    </row>
    <row r="99" spans="1:17" s="4" customFormat="1" ht="21" customHeight="1" x14ac:dyDescent="0.3">
      <c r="A99" s="37" t="s">
        <v>85</v>
      </c>
      <c r="B99" s="37"/>
      <c r="C99" s="12"/>
      <c r="D99" s="11"/>
      <c r="E99" s="11"/>
      <c r="F99" s="53">
        <v>9556</v>
      </c>
      <c r="G99" s="53">
        <v>4985</v>
      </c>
      <c r="H99" s="53">
        <v>4571</v>
      </c>
      <c r="I99" s="53">
        <v>9601</v>
      </c>
      <c r="J99" s="53">
        <v>4958</v>
      </c>
      <c r="K99" s="53">
        <v>4643</v>
      </c>
      <c r="L99" s="53">
        <v>10729</v>
      </c>
      <c r="M99" s="53">
        <v>5366</v>
      </c>
      <c r="N99" s="53">
        <v>5363</v>
      </c>
      <c r="O99" s="11"/>
      <c r="P99" s="37" t="s">
        <v>168</v>
      </c>
      <c r="Q99" s="20"/>
    </row>
    <row r="100" spans="1:17" s="4" customFormat="1" ht="21" customHeight="1" x14ac:dyDescent="0.3">
      <c r="A100" s="20"/>
      <c r="B100" s="20" t="s">
        <v>86</v>
      </c>
      <c r="C100" s="12"/>
      <c r="D100" s="11"/>
      <c r="E100" s="11"/>
      <c r="F100" s="46">
        <v>982</v>
      </c>
      <c r="G100" s="46">
        <v>453</v>
      </c>
      <c r="H100" s="46">
        <v>529</v>
      </c>
      <c r="I100" s="46">
        <v>962</v>
      </c>
      <c r="J100" s="46">
        <v>441</v>
      </c>
      <c r="K100" s="46">
        <v>521</v>
      </c>
      <c r="L100" s="46">
        <v>1617</v>
      </c>
      <c r="M100" s="46">
        <v>665</v>
      </c>
      <c r="N100" s="46">
        <v>952</v>
      </c>
      <c r="O100" s="11"/>
      <c r="P100" s="20"/>
      <c r="Q100" s="20" t="s">
        <v>169</v>
      </c>
    </row>
    <row r="101" spans="1:17" s="4" customFormat="1" ht="21" customHeight="1" x14ac:dyDescent="0.3">
      <c r="A101" s="20"/>
      <c r="B101" s="20" t="s">
        <v>87</v>
      </c>
      <c r="C101" s="12"/>
      <c r="D101" s="11"/>
      <c r="E101" s="11"/>
      <c r="F101" s="46">
        <v>564</v>
      </c>
      <c r="G101" s="46">
        <v>154</v>
      </c>
      <c r="H101" s="46">
        <v>410</v>
      </c>
      <c r="I101" s="46">
        <v>543</v>
      </c>
      <c r="J101" s="46">
        <v>157</v>
      </c>
      <c r="K101" s="46">
        <v>386</v>
      </c>
      <c r="L101" s="46">
        <v>546</v>
      </c>
      <c r="M101" s="46">
        <v>157</v>
      </c>
      <c r="N101" s="46">
        <v>389</v>
      </c>
      <c r="O101" s="11"/>
      <c r="P101" s="20"/>
      <c r="Q101" s="20" t="s">
        <v>170</v>
      </c>
    </row>
    <row r="102" spans="1:17" s="4" customFormat="1" ht="21" customHeight="1" x14ac:dyDescent="0.3">
      <c r="A102" s="20"/>
      <c r="B102" s="20" t="s">
        <v>88</v>
      </c>
      <c r="C102" s="30"/>
      <c r="D102" s="30"/>
      <c r="E102" s="42"/>
      <c r="F102" s="45">
        <v>296</v>
      </c>
      <c r="G102" s="45">
        <v>124</v>
      </c>
      <c r="H102" s="45">
        <v>172</v>
      </c>
      <c r="I102" s="45">
        <v>305</v>
      </c>
      <c r="J102" s="45">
        <v>127</v>
      </c>
      <c r="K102" s="46">
        <v>178</v>
      </c>
      <c r="L102" s="44">
        <v>307</v>
      </c>
      <c r="M102" s="45">
        <v>128</v>
      </c>
      <c r="N102" s="45">
        <v>179</v>
      </c>
      <c r="O102" s="40"/>
      <c r="P102" s="20"/>
      <c r="Q102" s="20" t="s">
        <v>171</v>
      </c>
    </row>
    <row r="103" spans="1:17" s="4" customFormat="1" ht="21" customHeight="1" x14ac:dyDescent="0.3">
      <c r="A103" s="20"/>
      <c r="B103" s="20" t="s">
        <v>89</v>
      </c>
      <c r="C103" s="11"/>
      <c r="D103" s="12"/>
      <c r="E103" s="10"/>
      <c r="F103" s="45">
        <v>946</v>
      </c>
      <c r="G103" s="45">
        <v>853</v>
      </c>
      <c r="H103" s="45">
        <v>93</v>
      </c>
      <c r="I103" s="45">
        <v>1032</v>
      </c>
      <c r="J103" s="45">
        <v>815</v>
      </c>
      <c r="K103" s="46">
        <v>217</v>
      </c>
      <c r="L103" s="44">
        <v>1073</v>
      </c>
      <c r="M103" s="45">
        <v>834</v>
      </c>
      <c r="N103" s="45">
        <v>239</v>
      </c>
      <c r="O103" s="9"/>
      <c r="P103" s="20"/>
      <c r="Q103" s="20" t="s">
        <v>172</v>
      </c>
    </row>
    <row r="104" spans="1:17" s="4" customFormat="1" ht="21" customHeight="1" x14ac:dyDescent="0.3">
      <c r="A104" s="21"/>
      <c r="B104" s="21" t="s">
        <v>90</v>
      </c>
      <c r="C104" s="11"/>
      <c r="D104" s="12"/>
      <c r="E104" s="10"/>
      <c r="F104" s="45">
        <v>1049</v>
      </c>
      <c r="G104" s="45">
        <v>671</v>
      </c>
      <c r="H104" s="45">
        <v>378</v>
      </c>
      <c r="I104" s="45">
        <v>1088</v>
      </c>
      <c r="J104" s="45">
        <v>729</v>
      </c>
      <c r="K104" s="46">
        <v>359</v>
      </c>
      <c r="L104" s="44">
        <v>1387</v>
      </c>
      <c r="M104" s="45">
        <v>868</v>
      </c>
      <c r="N104" s="45">
        <v>519</v>
      </c>
      <c r="O104" s="9"/>
      <c r="P104" s="20"/>
      <c r="Q104" s="20" t="s">
        <v>173</v>
      </c>
    </row>
    <row r="105" spans="1:17" x14ac:dyDescent="0.3">
      <c r="B105" s="2" t="s">
        <v>191</v>
      </c>
      <c r="C105" s="2"/>
      <c r="D105" s="3"/>
      <c r="E105" s="2"/>
    </row>
    <row r="106" spans="1:17" s="4" customFormat="1" x14ac:dyDescent="0.3">
      <c r="B106" s="2" t="s">
        <v>192</v>
      </c>
      <c r="C106" s="5"/>
      <c r="D106" s="3"/>
      <c r="E106" s="2"/>
    </row>
    <row r="107" spans="1:17" x14ac:dyDescent="0.3">
      <c r="A107" s="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P107" s="8"/>
      <c r="Q107" s="19" t="s">
        <v>11</v>
      </c>
    </row>
    <row r="108" spans="1:17" x14ac:dyDescent="0.3">
      <c r="A108" s="59" t="s">
        <v>8</v>
      </c>
      <c r="B108" s="59"/>
      <c r="C108" s="59"/>
      <c r="D108" s="59"/>
      <c r="E108" s="60"/>
      <c r="F108" s="65" t="s">
        <v>189</v>
      </c>
      <c r="G108" s="66"/>
      <c r="H108" s="66"/>
      <c r="I108" s="65" t="s">
        <v>190</v>
      </c>
      <c r="J108" s="66"/>
      <c r="K108" s="66"/>
      <c r="L108" s="65" t="s">
        <v>185</v>
      </c>
      <c r="M108" s="66"/>
      <c r="N108" s="66"/>
      <c r="O108" s="67" t="s">
        <v>9</v>
      </c>
      <c r="P108" s="59"/>
      <c r="Q108" s="59"/>
    </row>
    <row r="109" spans="1:17" s="4" customFormat="1" ht="17.25" x14ac:dyDescent="0.3">
      <c r="A109" s="61"/>
      <c r="B109" s="61"/>
      <c r="C109" s="61"/>
      <c r="D109" s="61"/>
      <c r="E109" s="62"/>
      <c r="F109" s="11"/>
      <c r="G109" s="34" t="s">
        <v>2</v>
      </c>
      <c r="H109" s="29" t="s">
        <v>3</v>
      </c>
      <c r="I109" s="11"/>
      <c r="J109" s="34" t="s">
        <v>2</v>
      </c>
      <c r="K109" s="29" t="s">
        <v>3</v>
      </c>
      <c r="L109" s="11"/>
      <c r="M109" s="34" t="s">
        <v>2</v>
      </c>
      <c r="N109" s="34" t="s">
        <v>3</v>
      </c>
      <c r="O109" s="68"/>
      <c r="P109" s="61"/>
      <c r="Q109" s="61"/>
    </row>
    <row r="110" spans="1:17" s="4" customFormat="1" ht="17.25" x14ac:dyDescent="0.3">
      <c r="A110" s="61"/>
      <c r="B110" s="61"/>
      <c r="C110" s="61"/>
      <c r="D110" s="61"/>
      <c r="E110" s="62"/>
      <c r="F110" s="34" t="s">
        <v>0</v>
      </c>
      <c r="G110" s="34" t="s">
        <v>7</v>
      </c>
      <c r="H110" s="34" t="s">
        <v>5</v>
      </c>
      <c r="I110" s="34" t="s">
        <v>0</v>
      </c>
      <c r="J110" s="34" t="s">
        <v>7</v>
      </c>
      <c r="K110" s="28" t="s">
        <v>5</v>
      </c>
      <c r="L110" s="32" t="s">
        <v>0</v>
      </c>
      <c r="M110" s="34" t="s">
        <v>7</v>
      </c>
      <c r="N110" s="34" t="s">
        <v>5</v>
      </c>
      <c r="O110" s="68"/>
      <c r="P110" s="61"/>
      <c r="Q110" s="61"/>
    </row>
    <row r="111" spans="1:17" s="4" customFormat="1" ht="17.25" x14ac:dyDescent="0.3">
      <c r="A111" s="63"/>
      <c r="B111" s="63"/>
      <c r="C111" s="63"/>
      <c r="D111" s="63"/>
      <c r="E111" s="64"/>
      <c r="F111" s="35" t="s">
        <v>1</v>
      </c>
      <c r="G111" s="35" t="s">
        <v>6</v>
      </c>
      <c r="H111" s="35" t="s">
        <v>4</v>
      </c>
      <c r="I111" s="35" t="s">
        <v>1</v>
      </c>
      <c r="J111" s="35" t="s">
        <v>6</v>
      </c>
      <c r="K111" s="31" t="s">
        <v>4</v>
      </c>
      <c r="L111" s="33" t="s">
        <v>1</v>
      </c>
      <c r="M111" s="35" t="s">
        <v>6</v>
      </c>
      <c r="N111" s="35" t="s">
        <v>4</v>
      </c>
      <c r="O111" s="69"/>
      <c r="P111" s="63"/>
      <c r="Q111" s="63"/>
    </row>
    <row r="112" spans="1:17" s="4" customFormat="1" ht="17.25" x14ac:dyDescent="0.3">
      <c r="A112" s="43"/>
      <c r="B112" s="20" t="s">
        <v>91</v>
      </c>
      <c r="C112" s="30"/>
      <c r="D112" s="12"/>
      <c r="E112" s="10"/>
      <c r="F112" s="44">
        <v>189</v>
      </c>
      <c r="G112" s="45">
        <v>128</v>
      </c>
      <c r="H112" s="46">
        <v>61</v>
      </c>
      <c r="I112" s="44">
        <v>189</v>
      </c>
      <c r="J112" s="45">
        <v>128</v>
      </c>
      <c r="K112" s="46">
        <v>61</v>
      </c>
      <c r="L112" s="44">
        <v>189</v>
      </c>
      <c r="M112" s="45">
        <v>128</v>
      </c>
      <c r="N112" s="45">
        <v>61</v>
      </c>
      <c r="O112" s="9"/>
      <c r="P112" s="20"/>
      <c r="Q112" s="20" t="s">
        <v>174</v>
      </c>
    </row>
    <row r="113" spans="1:17" s="4" customFormat="1" ht="21" customHeight="1" x14ac:dyDescent="0.3">
      <c r="A113" s="20"/>
      <c r="B113" s="20" t="s">
        <v>92</v>
      </c>
      <c r="C113" s="11"/>
      <c r="D113" s="12"/>
      <c r="F113" s="45">
        <v>369</v>
      </c>
      <c r="G113" s="45">
        <v>156</v>
      </c>
      <c r="H113" s="45">
        <v>213</v>
      </c>
      <c r="I113" s="45">
        <v>367</v>
      </c>
      <c r="J113" s="45">
        <v>153</v>
      </c>
      <c r="K113" s="46">
        <v>214</v>
      </c>
      <c r="L113" s="44">
        <v>532</v>
      </c>
      <c r="M113" s="45">
        <v>222</v>
      </c>
      <c r="N113" s="45">
        <v>310</v>
      </c>
      <c r="O113" s="9"/>
      <c r="P113" s="20"/>
      <c r="Q113" s="20" t="s">
        <v>175</v>
      </c>
    </row>
    <row r="114" spans="1:17" s="4" customFormat="1" ht="21" customHeight="1" x14ac:dyDescent="0.3">
      <c r="A114" s="20"/>
      <c r="B114" s="20" t="s">
        <v>93</v>
      </c>
      <c r="C114" s="11"/>
      <c r="D114" s="12"/>
      <c r="F114" s="45">
        <v>1634</v>
      </c>
      <c r="G114" s="45">
        <v>1107</v>
      </c>
      <c r="H114" s="45">
        <v>527</v>
      </c>
      <c r="I114" s="45">
        <v>1656</v>
      </c>
      <c r="J114" s="45">
        <v>1133</v>
      </c>
      <c r="K114" s="46">
        <v>523</v>
      </c>
      <c r="L114" s="44">
        <v>1625</v>
      </c>
      <c r="M114" s="45">
        <v>1102</v>
      </c>
      <c r="N114" s="45">
        <v>523</v>
      </c>
      <c r="O114" s="9"/>
      <c r="P114" s="20"/>
      <c r="Q114" s="20" t="s">
        <v>176</v>
      </c>
    </row>
    <row r="115" spans="1:17" s="4" customFormat="1" ht="21" customHeight="1" x14ac:dyDescent="0.3">
      <c r="A115" s="20"/>
      <c r="B115" s="20" t="s">
        <v>94</v>
      </c>
      <c r="C115" s="11"/>
      <c r="D115" s="12"/>
      <c r="F115" s="45">
        <v>302</v>
      </c>
      <c r="G115" s="45">
        <v>71</v>
      </c>
      <c r="H115" s="45">
        <v>231</v>
      </c>
      <c r="I115" s="45">
        <v>311</v>
      </c>
      <c r="J115" s="45">
        <v>68</v>
      </c>
      <c r="K115" s="45">
        <v>243</v>
      </c>
      <c r="L115" s="45">
        <v>308</v>
      </c>
      <c r="M115" s="45">
        <v>65</v>
      </c>
      <c r="N115" s="45">
        <v>243</v>
      </c>
      <c r="O115" s="9"/>
      <c r="P115" s="20"/>
      <c r="Q115" s="20" t="s">
        <v>177</v>
      </c>
    </row>
    <row r="116" spans="1:17" s="4" customFormat="1" ht="21" customHeight="1" x14ac:dyDescent="0.3">
      <c r="A116" s="20"/>
      <c r="B116" s="20" t="s">
        <v>95</v>
      </c>
      <c r="C116" s="11"/>
      <c r="D116" s="12"/>
      <c r="F116" s="45">
        <v>663</v>
      </c>
      <c r="G116" s="45">
        <v>232</v>
      </c>
      <c r="H116" s="45">
        <v>431</v>
      </c>
      <c r="I116" s="45">
        <v>659</v>
      </c>
      <c r="J116" s="45">
        <v>227</v>
      </c>
      <c r="K116" s="45">
        <v>432</v>
      </c>
      <c r="L116" s="45">
        <v>659</v>
      </c>
      <c r="M116" s="45">
        <v>227</v>
      </c>
      <c r="N116" s="45">
        <v>432</v>
      </c>
      <c r="O116" s="9"/>
      <c r="P116" s="20"/>
      <c r="Q116" s="20" t="s">
        <v>178</v>
      </c>
    </row>
    <row r="117" spans="1:17" s="4" customFormat="1" ht="21" customHeight="1" x14ac:dyDescent="0.3">
      <c r="A117" s="20"/>
      <c r="B117" s="20" t="s">
        <v>96</v>
      </c>
      <c r="C117" s="11"/>
      <c r="D117" s="11"/>
      <c r="E117" s="10"/>
      <c r="F117" s="45">
        <v>532</v>
      </c>
      <c r="G117" s="45">
        <v>339</v>
      </c>
      <c r="H117" s="45">
        <v>193</v>
      </c>
      <c r="I117" s="45">
        <v>517</v>
      </c>
      <c r="J117" s="45">
        <v>323</v>
      </c>
      <c r="K117" s="45">
        <v>194</v>
      </c>
      <c r="L117" s="45">
        <v>519</v>
      </c>
      <c r="M117" s="45">
        <v>326</v>
      </c>
      <c r="N117" s="45">
        <v>193</v>
      </c>
      <c r="O117" s="9"/>
      <c r="P117" s="20"/>
      <c r="Q117" s="20" t="s">
        <v>179</v>
      </c>
    </row>
    <row r="118" spans="1:17" s="4" customFormat="1" ht="21" customHeight="1" x14ac:dyDescent="0.3">
      <c r="A118" s="20"/>
      <c r="B118" s="20" t="s">
        <v>97</v>
      </c>
      <c r="C118" s="11"/>
      <c r="D118" s="11"/>
      <c r="E118" s="10"/>
      <c r="F118" s="45">
        <v>666</v>
      </c>
      <c r="G118" s="45">
        <v>176</v>
      </c>
      <c r="H118" s="45">
        <v>490</v>
      </c>
      <c r="I118" s="45">
        <v>670</v>
      </c>
      <c r="J118" s="45">
        <v>178</v>
      </c>
      <c r="K118" s="45">
        <v>492</v>
      </c>
      <c r="L118" s="45">
        <v>680</v>
      </c>
      <c r="M118" s="45">
        <v>182</v>
      </c>
      <c r="N118" s="45">
        <v>498</v>
      </c>
      <c r="O118" s="9"/>
      <c r="P118" s="20"/>
      <c r="Q118" s="20" t="s">
        <v>180</v>
      </c>
    </row>
    <row r="119" spans="1:17" s="4" customFormat="1" ht="21" customHeight="1" x14ac:dyDescent="0.3">
      <c r="A119" s="20"/>
      <c r="B119" s="20" t="s">
        <v>98</v>
      </c>
      <c r="C119" s="11"/>
      <c r="D119" s="11"/>
      <c r="E119" s="10"/>
      <c r="F119" s="45">
        <v>611</v>
      </c>
      <c r="G119" s="45">
        <v>296</v>
      </c>
      <c r="H119" s="45">
        <v>315</v>
      </c>
      <c r="I119" s="45">
        <v>557</v>
      </c>
      <c r="J119" s="45">
        <v>254</v>
      </c>
      <c r="K119" s="45">
        <v>303</v>
      </c>
      <c r="L119" s="45">
        <v>544</v>
      </c>
      <c r="M119" s="45">
        <v>240</v>
      </c>
      <c r="N119" s="45">
        <v>304</v>
      </c>
      <c r="O119" s="9"/>
      <c r="P119" s="20"/>
      <c r="Q119" s="20" t="s">
        <v>181</v>
      </c>
    </row>
    <row r="120" spans="1:17" s="4" customFormat="1" ht="21" customHeight="1" x14ac:dyDescent="0.3">
      <c r="A120" s="20"/>
      <c r="B120" s="20" t="s">
        <v>99</v>
      </c>
      <c r="C120" s="11"/>
      <c r="D120" s="11"/>
      <c r="E120" s="10"/>
      <c r="F120" s="45">
        <v>753</v>
      </c>
      <c r="G120" s="45">
        <v>225</v>
      </c>
      <c r="H120" s="45">
        <v>528</v>
      </c>
      <c r="I120" s="45">
        <v>745</v>
      </c>
      <c r="J120" s="45">
        <v>225</v>
      </c>
      <c r="K120" s="45">
        <v>520</v>
      </c>
      <c r="L120" s="45">
        <v>743</v>
      </c>
      <c r="M120" s="45">
        <v>222</v>
      </c>
      <c r="N120" s="45">
        <v>521</v>
      </c>
      <c r="O120" s="9"/>
      <c r="P120" s="20"/>
      <c r="Q120" s="20" t="s">
        <v>182</v>
      </c>
    </row>
    <row r="121" spans="1:17" s="4" customFormat="1" ht="3" customHeight="1" x14ac:dyDescent="0.3">
      <c r="A121" s="39"/>
      <c r="B121" s="39"/>
      <c r="C121" s="14"/>
      <c r="D121" s="13"/>
      <c r="E121" s="15"/>
      <c r="F121" s="47"/>
      <c r="G121" s="47"/>
      <c r="H121" s="47"/>
      <c r="I121" s="47"/>
      <c r="J121" s="47"/>
      <c r="K121" s="47"/>
      <c r="L121" s="47"/>
      <c r="M121" s="47"/>
      <c r="N121" s="47"/>
      <c r="O121" s="16"/>
      <c r="P121" s="39"/>
      <c r="Q121" s="39"/>
    </row>
    <row r="122" spans="1:17" s="4" customFormat="1" ht="3" customHeight="1" x14ac:dyDescent="0.3">
      <c r="F122" s="11"/>
      <c r="G122" s="18"/>
    </row>
    <row r="123" spans="1:17" ht="18" customHeight="1" x14ac:dyDescent="0.3">
      <c r="A123" s="4" t="s">
        <v>13</v>
      </c>
      <c r="B123" s="4"/>
      <c r="C123" s="4"/>
      <c r="D123" s="4" t="s">
        <v>12</v>
      </c>
      <c r="E123" s="4"/>
      <c r="F123" s="4"/>
      <c r="G123" s="4"/>
      <c r="H123" s="4"/>
      <c r="I123" s="4"/>
      <c r="J123" s="4"/>
      <c r="K123" s="4" t="s">
        <v>15</v>
      </c>
      <c r="L123" s="4"/>
    </row>
    <row r="124" spans="1:17" x14ac:dyDescent="0.3">
      <c r="A124" s="4"/>
      <c r="E124" s="4"/>
      <c r="F124" s="22"/>
      <c r="G124" s="4"/>
      <c r="H124" s="4"/>
      <c r="L124" s="4" t="s">
        <v>14</v>
      </c>
    </row>
    <row r="125" spans="1:17" x14ac:dyDescent="0.3">
      <c r="A125" s="4"/>
      <c r="C125" s="4"/>
      <c r="E125" s="4"/>
      <c r="F125" s="4"/>
      <c r="G125" s="4"/>
      <c r="H125" s="4"/>
    </row>
  </sheetData>
  <mergeCells count="26">
    <mergeCell ref="A8:E8"/>
    <mergeCell ref="I4:K4"/>
    <mergeCell ref="F4:H4"/>
    <mergeCell ref="A4:E7"/>
    <mergeCell ref="O4:Q7"/>
    <mergeCell ref="L4:N4"/>
    <mergeCell ref="A30:E33"/>
    <mergeCell ref="F30:H30"/>
    <mergeCell ref="I30:K30"/>
    <mergeCell ref="L30:N30"/>
    <mergeCell ref="O30:Q33"/>
    <mergeCell ref="A56:E59"/>
    <mergeCell ref="F56:H56"/>
    <mergeCell ref="I56:K56"/>
    <mergeCell ref="L56:N56"/>
    <mergeCell ref="O56:Q59"/>
    <mergeCell ref="A82:E85"/>
    <mergeCell ref="F82:H82"/>
    <mergeCell ref="I82:K82"/>
    <mergeCell ref="L82:N82"/>
    <mergeCell ref="O82:Q85"/>
    <mergeCell ref="A108:E111"/>
    <mergeCell ref="F108:H108"/>
    <mergeCell ref="I108:K108"/>
    <mergeCell ref="L108:N108"/>
    <mergeCell ref="O108:Q1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2021-09-22T08:51:28Z</dcterms:modified>
</cp:coreProperties>
</file>