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14.สถิติการค้า และราคา\"/>
    </mc:Choice>
  </mc:AlternateContent>
  <bookViews>
    <workbookView xWindow="-120" yWindow="-120" windowWidth="24240" windowHeight="13140"/>
  </bookViews>
  <sheets>
    <sheet name="T-14.4" sheetId="7" r:id="rId1"/>
  </sheets>
  <definedNames>
    <definedName name="_xlnm.Print_Area" localSheetId="0">'T-14.4'!$A$1:$T$30</definedName>
  </definedNames>
  <calcPr calcId="152511"/>
</workbook>
</file>

<file path=xl/calcChain.xml><?xml version="1.0" encoding="utf-8"?>
<calcChain xmlns="http://schemas.openxmlformats.org/spreadsheetml/2006/main">
  <c r="G8" i="7" l="1"/>
  <c r="H8" i="7"/>
  <c r="I8" i="7"/>
  <c r="J8" i="7"/>
  <c r="E18" i="7"/>
  <c r="E19" i="7"/>
  <c r="E20" i="7"/>
  <c r="E21" i="7"/>
  <c r="E10" i="7"/>
  <c r="E11" i="7"/>
  <c r="E12" i="7"/>
  <c r="E13" i="7"/>
  <c r="E14" i="7"/>
  <c r="E15" i="7"/>
  <c r="E16" i="7"/>
  <c r="E17" i="7"/>
  <c r="E9" i="7"/>
  <c r="E8" i="7" l="1"/>
  <c r="F8" i="7"/>
</calcChain>
</file>

<file path=xl/sharedStrings.xml><?xml version="1.0" encoding="utf-8"?>
<sst xmlns="http://schemas.openxmlformats.org/spreadsheetml/2006/main" count="129" uniqueCount="54">
  <si>
    <t>ตาราง</t>
  </si>
  <si>
    <t>Total</t>
  </si>
  <si>
    <t>รวมยอด</t>
  </si>
  <si>
    <t>District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</si>
  <si>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</si>
  <si>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</si>
  <si>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</si>
  <si>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</si>
  <si>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</si>
  <si>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</si>
  <si>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</si>
  <si>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</si>
  <si>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</si>
  <si>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</si>
  <si>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</si>
  <si>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</si>
  <si>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</si>
  <si>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ประเภทการจดทะเบียน Type of Registration</t>
  </si>
  <si>
    <t xml:space="preserve">หน่วยเป็นพันบาท   </t>
  </si>
  <si>
    <t xml:space="preserve">      ที่มา:  </t>
  </si>
  <si>
    <t xml:space="preserve">        1/    </t>
  </si>
  <si>
    <t xml:space="preserve">       1/  Unit of Thousand baht</t>
  </si>
  <si>
    <t>อำเภอ</t>
  </si>
  <si>
    <t>-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</si>
  <si>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</si>
  <si>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</si>
  <si>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</si>
  <si>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</si>
  <si>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</si>
  <si>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</si>
  <si>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</si>
  <si>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</si>
  <si>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</si>
  <si>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</si>
  <si>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</si>
  <si>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</si>
  <si>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</si>
  <si>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</si>
  <si>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</si>
  <si>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</si>
  <si>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</si>
  <si>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</si>
  <si>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</si>
  <si>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</si>
  <si>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</si>
  <si>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</si>
  <si>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</si>
  <si>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</si>
  <si>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</si>
  <si>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</si>
  <si>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สำนักงานพัฒนาธุรกิจการค้าจังหวัดนราธิวาส</t>
  </si>
  <si>
    <t>Source:  Narathiwat Provincial  Business Development Office</t>
  </si>
  <si>
    <t>ทะเบียนนิติบุคคลใหม่ และทุนจดทะเบียน จำแนกตามประเภทการจดทะเบียน เป็นรายอำเภอ พ.ศ. 2563</t>
  </si>
  <si>
    <t>New Registered of Juristic Person and Authorized Capital by Type of Registration and District: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</si>
</sst>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/>
    <xf numFmtId="0" fontId="3" fillId="0" borderId="0" xfId="0" applyFont="1" applyBorder="1" applyAlignment="1">
      <alignment horizontal="center"/>
    </xf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/>
    <xf numFmtId="0" fontId="6" fillId="0" borderId="6" xfId="0" applyFont="1" applyBorder="1" applyAlignment="1">
      <alignment horizontal="center"/>
    </xf>
    <xf numFmtId="0" fontId="5" fillId="0" borderId="1" xfId="0" applyFont="1" applyBorder="1"/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6" fillId="0" borderId="8" xfId="1" applyNumberFormat="1" applyFont="1" applyBorder="1" applyAlignment="1">
      <alignment horizontal="right"/>
    </xf>
    <xf numFmtId="0" fontId="6" fillId="0" borderId="0" xfId="0" applyFont="1" applyBorder="1" applyAlignment="1"/>
    <xf numFmtId="164" fontId="6" fillId="0" borderId="9" xfId="1" applyNumberFormat="1" applyFont="1" applyBorder="1" applyAlignment="1">
      <alignment horizontal="right"/>
    </xf>
    <xf numFmtId="164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43" fontId="5" fillId="0" borderId="15" xfId="1" applyFont="1" applyBorder="1" applyAlignment="1">
      <alignment horizontal="right"/>
    </xf>
    <xf numFmtId="0" fontId="8" fillId="0" borderId="0" xfId="0" applyFont="1" applyBorder="1"/>
    <xf numFmtId="0" fontId="3" fillId="0" borderId="9" xfId="0" applyFont="1" applyBorder="1" applyAlignment="1">
      <alignment horizontal="center"/>
    </xf>
    <xf numFmtId="43" fontId="6" fillId="0" borderId="4" xfId="1" applyFont="1" applyBorder="1" applyAlignment="1">
      <alignment horizontal="right"/>
    </xf>
    <xf numFmtId="0" fontId="4" fillId="0" borderId="4" xfId="0" applyFont="1" applyBorder="1"/>
    <xf numFmtId="0" fontId="4" fillId="0" borderId="9" xfId="0" applyFont="1" applyBorder="1"/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936625</xdr:colOff>
      <xdr:row>0</xdr:row>
      <xdr:rowOff>0</xdr:rowOff>
    </xdr:from>
    <xdr:to>
      <xdr:col>16</xdr:col>
      <xdr:colOff>135309</xdr:colOff>
      <xdr:row>1</xdr:row>
      <xdr:rowOff>219061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E66A2972-D87B-4EAD-B8AB-8151C105CDB6}"/>
            </a:ext>
          </a:extLst>
        </xdr:cNvPr>
        <xdr:cNvGrpSpPr/>
      </xdr:nvGrpSpPr>
      <xdr:grpSpPr>
        <a:xfrm>
          <a:off x="9271000" y="0"/>
          <a:ext cx="405184" cy="457186"/>
          <a:chOff x="9744075" y="219089"/>
          <a:chExt cx="398834" cy="457186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xmlns="" id="{E3C45EC4-AE1A-4F4E-BF01-BDFF723FA8E3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9983F300-C914-476F-A108-89C6AD4A0113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128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9"/>
  <sheetViews>
    <sheetView showGridLines="0" tabSelected="1" view="pageBreakPreview" zoomScale="60" zoomScaleNormal="100" workbookViewId="0"/>
  </sheetViews>
  <sheetFormatPr defaultRowHeight="18.75" x14ac:dyDescent="0.3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0.85546875" style="9" customWidth="1"/>
    <col min="16" max="16" width="18.140625" style="9" customWidth="1"/>
    <col min="17" max="17" width="2.28515625" style="3" customWidth="1"/>
    <col min="18" max="18" width="5.5703125" style="3" customWidth="1"/>
    <col min="19" max="16384" width="9.140625" style="3"/>
  </cols>
  <sheetData>
    <row r="1" spans="1:17" s="4" customFormat="1" x14ac:dyDescent="0.3">
      <c r="A1" s="1"/>
      <c r="B1" s="1" t="s">
        <v>0</v>
      </c>
      <c r="C1" s="2">
        <v>14.4</v>
      </c>
      <c r="D1" s="1" t="s">
        <v>52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</row>
    <row r="2" spans="1:17" s="7" customFormat="1" x14ac:dyDescent="0.3">
      <c r="A2" s="23"/>
      <c r="B2" s="1" t="s">
        <v>4</v>
      </c>
      <c r="C2" s="2">
        <v>14.4</v>
      </c>
      <c r="D2" s="1" t="s">
        <v>53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s="6" customFormat="1" ht="20.25" customHeight="1" x14ac:dyDescent="0.3">
      <c r="B3" s="10"/>
      <c r="C3" s="10"/>
      <c r="D3" s="10"/>
      <c r="E3" s="47" t="s">
        <v>17</v>
      </c>
      <c r="F3" s="48"/>
      <c r="G3" s="48"/>
      <c r="H3" s="48"/>
      <c r="I3" s="48"/>
      <c r="J3" s="48"/>
      <c r="K3" s="48"/>
      <c r="L3" s="48"/>
      <c r="M3" s="48"/>
      <c r="N3" s="49"/>
      <c r="O3" s="24"/>
      <c r="P3" s="10"/>
    </row>
    <row r="4" spans="1:17" s="6" customFormat="1" ht="20.25" customHeight="1" x14ac:dyDescent="0.3">
      <c r="A4" s="39"/>
      <c r="B4" s="39"/>
      <c r="C4" s="39"/>
      <c r="D4" s="40"/>
      <c r="E4" s="45" t="s">
        <v>2</v>
      </c>
      <c r="F4" s="46"/>
      <c r="G4" s="52" t="s">
        <v>7</v>
      </c>
      <c r="H4" s="53"/>
      <c r="I4" s="51" t="s">
        <v>8</v>
      </c>
      <c r="J4" s="51"/>
      <c r="K4" s="45" t="s">
        <v>11</v>
      </c>
      <c r="L4" s="46"/>
      <c r="M4" s="45" t="s">
        <v>13</v>
      </c>
      <c r="N4" s="46"/>
      <c r="O4" s="11"/>
      <c r="P4" s="25"/>
    </row>
    <row r="5" spans="1:17" s="6" customFormat="1" ht="20.25" customHeight="1" x14ac:dyDescent="0.3">
      <c r="A5" s="39" t="s">
        <v>22</v>
      </c>
      <c r="B5" s="39"/>
      <c r="C5" s="39"/>
      <c r="D5" s="40"/>
      <c r="E5" s="43" t="s">
        <v>1</v>
      </c>
      <c r="F5" s="44"/>
      <c r="G5" s="43" t="s">
        <v>9</v>
      </c>
      <c r="H5" s="54"/>
      <c r="I5" s="50" t="s">
        <v>10</v>
      </c>
      <c r="J5" s="50"/>
      <c r="K5" s="43" t="s">
        <v>12</v>
      </c>
      <c r="L5" s="44"/>
      <c r="M5" s="43" t="s">
        <v>14</v>
      </c>
      <c r="N5" s="44"/>
      <c r="O5" s="11"/>
      <c r="P5" s="25" t="s">
        <v>3</v>
      </c>
    </row>
    <row r="6" spans="1:17" s="6" customFormat="1" ht="20.25" customHeight="1" x14ac:dyDescent="0.3">
      <c r="E6" s="11" t="s">
        <v>5</v>
      </c>
      <c r="F6" s="12" t="s">
        <v>16</v>
      </c>
      <c r="G6" s="11" t="s">
        <v>5</v>
      </c>
      <c r="H6" s="12" t="s">
        <v>16</v>
      </c>
      <c r="I6" s="11" t="s">
        <v>5</v>
      </c>
      <c r="J6" s="12" t="s">
        <v>16</v>
      </c>
      <c r="K6" s="11" t="s">
        <v>5</v>
      </c>
      <c r="L6" s="12" t="s">
        <v>16</v>
      </c>
      <c r="M6" s="11" t="s">
        <v>5</v>
      </c>
      <c r="N6" s="12" t="s">
        <v>16</v>
      </c>
      <c r="O6" s="11"/>
    </row>
    <row r="7" spans="1:17" s="6" customFormat="1" ht="20.25" customHeight="1" x14ac:dyDescent="0.3">
      <c r="A7" s="21"/>
      <c r="B7" s="21"/>
      <c r="C7" s="21"/>
      <c r="D7" s="21"/>
      <c r="E7" s="22" t="s">
        <v>15</v>
      </c>
      <c r="F7" s="13" t="s">
        <v>6</v>
      </c>
      <c r="G7" s="22" t="s">
        <v>15</v>
      </c>
      <c r="H7" s="13" t="s">
        <v>6</v>
      </c>
      <c r="I7" s="22" t="s">
        <v>15</v>
      </c>
      <c r="J7" s="13" t="s">
        <v>6</v>
      </c>
      <c r="K7" s="22" t="s">
        <v>15</v>
      </c>
      <c r="L7" s="13" t="s">
        <v>6</v>
      </c>
      <c r="M7" s="22" t="s">
        <v>15</v>
      </c>
      <c r="N7" s="13" t="s">
        <v>6</v>
      </c>
      <c r="O7" s="27"/>
      <c r="P7" s="21"/>
    </row>
    <row r="8" spans="1:17" s="6" customFormat="1" ht="25.5" customHeight="1" x14ac:dyDescent="0.3">
      <c r="A8" s="41" t="s">
        <v>2</v>
      </c>
      <c r="B8" s="41"/>
      <c r="C8" s="41"/>
      <c r="D8" s="42"/>
      <c r="E8" s="31">
        <f>SUM(E9:E21)</f>
        <v>127</v>
      </c>
      <c r="F8" s="31">
        <f t="shared" ref="F8:J8" si="0">SUM(F9:F21)</f>
        <v>261600</v>
      </c>
      <c r="G8" s="31">
        <f t="shared" si="0"/>
        <v>46</v>
      </c>
      <c r="H8" s="31">
        <f t="shared" si="0"/>
        <v>115900</v>
      </c>
      <c r="I8" s="31">
        <f t="shared" si="0"/>
        <v>81</v>
      </c>
      <c r="J8" s="31">
        <f t="shared" si="0"/>
        <v>145700</v>
      </c>
      <c r="K8" s="33" t="s">
        <v>23</v>
      </c>
      <c r="L8" s="33" t="s">
        <v>23</v>
      </c>
      <c r="M8" s="33" t="s">
        <v>23</v>
      </c>
      <c r="N8" s="33" t="s">
        <v>23</v>
      </c>
      <c r="O8" s="14"/>
      <c r="P8" s="26" t="s">
        <v>1</v>
      </c>
    </row>
    <row r="9" spans="1:17" ht="21" customHeight="1" x14ac:dyDescent="0.3">
      <c r="A9" s="15"/>
      <c r="B9" s="34" t="s">
        <v>24</v>
      </c>
      <c r="C9" s="32"/>
      <c r="D9" s="35"/>
      <c r="E9" s="28">
        <f>SUM(G9,I9,K9,M9)</f>
        <v>45</v>
      </c>
      <c r="F9" s="28">
        <v>115350</v>
      </c>
      <c r="G9" s="30">
        <v>20</v>
      </c>
      <c r="H9" s="28">
        <v>72800</v>
      </c>
      <c r="I9" s="28">
        <v>25</v>
      </c>
      <c r="J9" s="28">
        <v>42550</v>
      </c>
      <c r="K9" s="36" t="s">
        <v>23</v>
      </c>
      <c r="L9" s="36" t="s">
        <v>23</v>
      </c>
      <c r="M9" s="36" t="s">
        <v>23</v>
      </c>
      <c r="N9" s="36" t="s">
        <v>23</v>
      </c>
      <c r="O9" s="37"/>
      <c r="P9" s="29" t="s">
        <v>37</v>
      </c>
    </row>
    <row r="10" spans="1:17" ht="21" customHeight="1" x14ac:dyDescent="0.3">
      <c r="A10" s="15"/>
      <c r="B10" s="34" t="s">
        <v>25</v>
      </c>
      <c r="C10" s="32"/>
      <c r="D10" s="35"/>
      <c r="E10" s="28">
        <f t="shared" ref="E10:E17" si="1">SUM(G10,I10,K10,M10)</f>
        <v>5</v>
      </c>
      <c r="F10" s="28">
        <v>8000</v>
      </c>
      <c r="G10" s="30">
        <v>1</v>
      </c>
      <c r="H10" s="28">
        <v>1000</v>
      </c>
      <c r="I10" s="28">
        <v>4</v>
      </c>
      <c r="J10" s="28">
        <v>7000</v>
      </c>
      <c r="K10" s="36" t="s">
        <v>23</v>
      </c>
      <c r="L10" s="36" t="s">
        <v>23</v>
      </c>
      <c r="M10" s="36" t="s">
        <v>23</v>
      </c>
      <c r="N10" s="36" t="s">
        <v>23</v>
      </c>
      <c r="O10" s="37"/>
      <c r="P10" s="29" t="s">
        <v>38</v>
      </c>
    </row>
    <row r="11" spans="1:17" ht="21" customHeight="1" x14ac:dyDescent="0.3">
      <c r="A11" s="15"/>
      <c r="B11" s="34" t="s">
        <v>26</v>
      </c>
      <c r="C11" s="32"/>
      <c r="D11" s="35"/>
      <c r="E11" s="28">
        <f t="shared" si="1"/>
        <v>7</v>
      </c>
      <c r="F11" s="28">
        <v>26000</v>
      </c>
      <c r="G11" s="30">
        <v>1</v>
      </c>
      <c r="H11" s="28">
        <v>5000</v>
      </c>
      <c r="I11" s="28">
        <v>6</v>
      </c>
      <c r="J11" s="28">
        <v>21000</v>
      </c>
      <c r="K11" s="36" t="s">
        <v>23</v>
      </c>
      <c r="L11" s="36" t="s">
        <v>23</v>
      </c>
      <c r="M11" s="36" t="s">
        <v>23</v>
      </c>
      <c r="N11" s="36" t="s">
        <v>23</v>
      </c>
      <c r="O11" s="37"/>
      <c r="P11" s="29" t="s">
        <v>39</v>
      </c>
    </row>
    <row r="12" spans="1:17" ht="21" customHeight="1" x14ac:dyDescent="0.3">
      <c r="A12" s="3"/>
      <c r="B12" s="34" t="s">
        <v>27</v>
      </c>
      <c r="C12" s="6"/>
      <c r="D12" s="38"/>
      <c r="E12" s="28">
        <f t="shared" si="1"/>
        <v>9</v>
      </c>
      <c r="F12" s="28">
        <v>16500</v>
      </c>
      <c r="G12" s="30">
        <v>1</v>
      </c>
      <c r="H12" s="28">
        <v>1000</v>
      </c>
      <c r="I12" s="28">
        <v>8</v>
      </c>
      <c r="J12" s="28">
        <v>15500</v>
      </c>
      <c r="K12" s="36" t="s">
        <v>23</v>
      </c>
      <c r="L12" s="36" t="s">
        <v>23</v>
      </c>
      <c r="M12" s="36" t="s">
        <v>23</v>
      </c>
      <c r="N12" s="36" t="s">
        <v>23</v>
      </c>
      <c r="O12" s="37"/>
      <c r="P12" s="29" t="s">
        <v>40</v>
      </c>
    </row>
    <row r="13" spans="1:17" ht="21" customHeight="1" x14ac:dyDescent="0.3">
      <c r="A13" s="3"/>
      <c r="B13" s="34" t="s">
        <v>28</v>
      </c>
      <c r="C13" s="6"/>
      <c r="D13" s="38"/>
      <c r="E13" s="28">
        <f t="shared" si="1"/>
        <v>12</v>
      </c>
      <c r="F13" s="28">
        <v>20600</v>
      </c>
      <c r="G13" s="30">
        <v>6</v>
      </c>
      <c r="H13" s="28">
        <v>10600</v>
      </c>
      <c r="I13" s="28">
        <v>6</v>
      </c>
      <c r="J13" s="28">
        <v>10000</v>
      </c>
      <c r="K13" s="36" t="s">
        <v>23</v>
      </c>
      <c r="L13" s="36" t="s">
        <v>23</v>
      </c>
      <c r="M13" s="36" t="s">
        <v>23</v>
      </c>
      <c r="N13" s="36" t="s">
        <v>23</v>
      </c>
      <c r="O13" s="37"/>
      <c r="P13" s="29" t="s">
        <v>41</v>
      </c>
    </row>
    <row r="14" spans="1:17" ht="21" customHeight="1" x14ac:dyDescent="0.3">
      <c r="A14" s="3"/>
      <c r="B14" s="34" t="s">
        <v>29</v>
      </c>
      <c r="C14" s="6"/>
      <c r="D14" s="38"/>
      <c r="E14" s="28">
        <f t="shared" si="1"/>
        <v>7</v>
      </c>
      <c r="F14" s="28">
        <v>16000</v>
      </c>
      <c r="G14" s="30">
        <v>1</v>
      </c>
      <c r="H14" s="28">
        <v>1000</v>
      </c>
      <c r="I14" s="28">
        <v>6</v>
      </c>
      <c r="J14" s="28">
        <v>15000</v>
      </c>
      <c r="K14" s="36" t="s">
        <v>23</v>
      </c>
      <c r="L14" s="36" t="s">
        <v>23</v>
      </c>
      <c r="M14" s="36" t="s">
        <v>23</v>
      </c>
      <c r="N14" s="36" t="s">
        <v>23</v>
      </c>
      <c r="O14" s="37"/>
      <c r="P14" s="29" t="s">
        <v>42</v>
      </c>
    </row>
    <row r="15" spans="1:17" ht="21" customHeight="1" x14ac:dyDescent="0.3">
      <c r="A15" s="3"/>
      <c r="B15" s="34" t="s">
        <v>30</v>
      </c>
      <c r="C15" s="6"/>
      <c r="D15" s="38"/>
      <c r="E15" s="28">
        <f t="shared" si="1"/>
        <v>1</v>
      </c>
      <c r="F15" s="28">
        <v>1000</v>
      </c>
      <c r="G15" s="28" t="s">
        <v>23</v>
      </c>
      <c r="H15" s="28">
        <v>0</v>
      </c>
      <c r="I15" s="28">
        <v>1</v>
      </c>
      <c r="J15" s="28">
        <v>1000</v>
      </c>
      <c r="K15" s="36" t="s">
        <v>23</v>
      </c>
      <c r="L15" s="36" t="s">
        <v>23</v>
      </c>
      <c r="M15" s="36" t="s">
        <v>23</v>
      </c>
      <c r="N15" s="36" t="s">
        <v>23</v>
      </c>
      <c r="O15" s="37"/>
      <c r="P15" s="29" t="s">
        <v>43</v>
      </c>
    </row>
    <row r="16" spans="1:17" ht="21" customHeight="1" x14ac:dyDescent="0.3">
      <c r="A16" s="3"/>
      <c r="B16" s="34" t="s">
        <v>31</v>
      </c>
      <c r="C16" s="6"/>
      <c r="D16" s="38"/>
      <c r="E16" s="28">
        <f t="shared" si="1"/>
        <v>6</v>
      </c>
      <c r="F16" s="28">
        <v>8000</v>
      </c>
      <c r="G16" s="28">
        <v>2</v>
      </c>
      <c r="H16" s="28">
        <v>4000</v>
      </c>
      <c r="I16" s="28">
        <v>4</v>
      </c>
      <c r="J16" s="28">
        <v>4000</v>
      </c>
      <c r="K16" s="36" t="s">
        <v>23</v>
      </c>
      <c r="L16" s="36" t="s">
        <v>23</v>
      </c>
      <c r="M16" s="36" t="s">
        <v>23</v>
      </c>
      <c r="N16" s="36" t="s">
        <v>23</v>
      </c>
      <c r="O16" s="37"/>
      <c r="P16" s="29" t="s">
        <v>44</v>
      </c>
    </row>
    <row r="17" spans="1:16" ht="21" customHeight="1" x14ac:dyDescent="0.3">
      <c r="A17" s="3"/>
      <c r="B17" s="34" t="s">
        <v>32</v>
      </c>
      <c r="C17" s="6"/>
      <c r="D17" s="38"/>
      <c r="E17" s="28">
        <f t="shared" si="1"/>
        <v>2</v>
      </c>
      <c r="F17" s="28">
        <v>6000</v>
      </c>
      <c r="G17" s="28" t="s">
        <v>23</v>
      </c>
      <c r="H17" s="28">
        <v>0</v>
      </c>
      <c r="I17" s="28">
        <v>2</v>
      </c>
      <c r="J17" s="28">
        <v>6000</v>
      </c>
      <c r="K17" s="36" t="s">
        <v>23</v>
      </c>
      <c r="L17" s="36" t="s">
        <v>23</v>
      </c>
      <c r="M17" s="36" t="s">
        <v>23</v>
      </c>
      <c r="N17" s="36" t="s">
        <v>23</v>
      </c>
      <c r="O17" s="37"/>
      <c r="P17" s="29" t="s">
        <v>45</v>
      </c>
    </row>
    <row r="18" spans="1:16" ht="21" customHeight="1" x14ac:dyDescent="0.3">
      <c r="A18" s="3"/>
      <c r="B18" s="34" t="s">
        <v>33</v>
      </c>
      <c r="C18" s="6"/>
      <c r="D18" s="38"/>
      <c r="E18" s="28">
        <f>SUM(G18,I18,K18,M18)</f>
        <v>22</v>
      </c>
      <c r="F18" s="28">
        <v>27650</v>
      </c>
      <c r="G18" s="30">
        <v>12</v>
      </c>
      <c r="H18" s="28">
        <v>16500</v>
      </c>
      <c r="I18" s="28">
        <v>10</v>
      </c>
      <c r="J18" s="28">
        <v>11150</v>
      </c>
      <c r="K18" s="36" t="s">
        <v>23</v>
      </c>
      <c r="L18" s="36" t="s">
        <v>23</v>
      </c>
      <c r="M18" s="36" t="s">
        <v>23</v>
      </c>
      <c r="N18" s="36" t="s">
        <v>23</v>
      </c>
      <c r="O18" s="37"/>
      <c r="P18" s="29" t="s">
        <v>46</v>
      </c>
    </row>
    <row r="19" spans="1:16" ht="21" customHeight="1" x14ac:dyDescent="0.3">
      <c r="A19" s="3"/>
      <c r="B19" s="34" t="s">
        <v>34</v>
      </c>
      <c r="C19" s="3"/>
      <c r="D19" s="38"/>
      <c r="E19" s="28">
        <f t="shared" ref="E19:E21" si="2">SUM(G19,I19,K19,M19)</f>
        <v>8</v>
      </c>
      <c r="F19" s="28">
        <v>14000</v>
      </c>
      <c r="G19" s="30">
        <v>1</v>
      </c>
      <c r="H19" s="28">
        <v>3000</v>
      </c>
      <c r="I19" s="28">
        <v>7</v>
      </c>
      <c r="J19" s="28">
        <v>11000</v>
      </c>
      <c r="K19" s="36" t="s">
        <v>23</v>
      </c>
      <c r="L19" s="36" t="s">
        <v>23</v>
      </c>
      <c r="M19" s="36" t="s">
        <v>23</v>
      </c>
      <c r="N19" s="36" t="s">
        <v>23</v>
      </c>
      <c r="O19" s="37"/>
      <c r="P19" s="29" t="s">
        <v>47</v>
      </c>
    </row>
    <row r="20" spans="1:16" ht="21" customHeight="1" x14ac:dyDescent="0.3">
      <c r="A20" s="3"/>
      <c r="B20" s="34" t="s">
        <v>35</v>
      </c>
      <c r="C20" s="3"/>
      <c r="D20" s="38"/>
      <c r="E20" s="28">
        <f t="shared" si="2"/>
        <v>1</v>
      </c>
      <c r="F20" s="28">
        <v>500</v>
      </c>
      <c r="G20" s="30">
        <v>0</v>
      </c>
      <c r="H20" s="28">
        <v>0</v>
      </c>
      <c r="I20" s="28">
        <v>1</v>
      </c>
      <c r="J20" s="28">
        <v>500</v>
      </c>
      <c r="K20" s="36" t="s">
        <v>23</v>
      </c>
      <c r="L20" s="36" t="s">
        <v>23</v>
      </c>
      <c r="M20" s="36" t="s">
        <v>23</v>
      </c>
      <c r="N20" s="36" t="s">
        <v>23</v>
      </c>
      <c r="O20" s="37"/>
      <c r="P20" s="29" t="s">
        <v>48</v>
      </c>
    </row>
    <row r="21" spans="1:16" ht="21" customHeight="1" x14ac:dyDescent="0.3">
      <c r="A21" s="3"/>
      <c r="B21" s="34" t="s">
        <v>36</v>
      </c>
      <c r="C21" s="3"/>
      <c r="D21" s="38"/>
      <c r="E21" s="28">
        <f t="shared" si="2"/>
        <v>2</v>
      </c>
      <c r="F21" s="28">
        <v>2000</v>
      </c>
      <c r="G21" s="30">
        <v>1</v>
      </c>
      <c r="H21" s="28">
        <v>1000</v>
      </c>
      <c r="I21" s="28">
        <v>1</v>
      </c>
      <c r="J21" s="28">
        <v>1000</v>
      </c>
      <c r="K21" s="36" t="s">
        <v>23</v>
      </c>
      <c r="L21" s="36" t="s">
        <v>23</v>
      </c>
      <c r="M21" s="36" t="s">
        <v>23</v>
      </c>
      <c r="N21" s="36" t="s">
        <v>23</v>
      </c>
      <c r="O21" s="37"/>
      <c r="P21" s="29" t="s">
        <v>49</v>
      </c>
    </row>
    <row r="22" spans="1:16" ht="3" customHeight="1" x14ac:dyDescent="0.3">
      <c r="A22" s="8"/>
      <c r="B22" s="8"/>
      <c r="C22" s="8"/>
      <c r="D22" s="16"/>
      <c r="E22" s="17"/>
      <c r="F22" s="16"/>
      <c r="G22" s="16"/>
      <c r="H22" s="8"/>
      <c r="I22" s="17"/>
      <c r="J22" s="17"/>
      <c r="K22" s="18"/>
      <c r="L22" s="18"/>
      <c r="M22" s="18"/>
      <c r="N22" s="18"/>
      <c r="O22" s="18"/>
      <c r="P22" s="8"/>
    </row>
    <row r="23" spans="1:16" ht="3" customHeigh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3">
      <c r="A24" s="19" t="s">
        <v>20</v>
      </c>
      <c r="B24" s="19"/>
      <c r="C24" s="19" t="s">
        <v>18</v>
      </c>
      <c r="D24" s="19"/>
      <c r="E24" s="19"/>
      <c r="F24" s="19"/>
      <c r="G24" s="19"/>
      <c r="H24" s="19"/>
      <c r="I24" s="19"/>
      <c r="J24" s="19" t="s">
        <v>21</v>
      </c>
      <c r="K24" s="19"/>
    </row>
    <row r="25" spans="1:16" x14ac:dyDescent="0.3">
      <c r="A25" s="20" t="s">
        <v>19</v>
      </c>
      <c r="B25" s="19"/>
      <c r="C25" s="19" t="s">
        <v>50</v>
      </c>
      <c r="D25" s="19"/>
      <c r="E25" s="19"/>
      <c r="F25" s="19"/>
      <c r="G25" s="19"/>
      <c r="H25" s="19"/>
      <c r="I25" s="19"/>
      <c r="J25" s="20" t="s">
        <v>51</v>
      </c>
      <c r="K25" s="20"/>
      <c r="L25" s="19"/>
      <c r="M25" s="19"/>
    </row>
    <row r="27" spans="1:16" x14ac:dyDescent="0.3">
      <c r="B27" s="19"/>
    </row>
    <row r="28" spans="1:16" x14ac:dyDescent="0.3">
      <c r="A28" s="19"/>
      <c r="B28" s="20"/>
      <c r="C28" s="20"/>
      <c r="D28" s="20"/>
      <c r="E28" s="20"/>
      <c r="F28" s="20"/>
    </row>
    <row r="29" spans="1:16" x14ac:dyDescent="0.3">
      <c r="B29" s="20"/>
      <c r="C29" s="20"/>
      <c r="D29" s="19"/>
      <c r="E29" s="19"/>
      <c r="F29" s="19"/>
    </row>
  </sheetData>
  <mergeCells count="14">
    <mergeCell ref="E3:N3"/>
    <mergeCell ref="I5:J5"/>
    <mergeCell ref="I4:J4"/>
    <mergeCell ref="G4:H4"/>
    <mergeCell ref="K5:L5"/>
    <mergeCell ref="K4:L4"/>
    <mergeCell ref="M5:N5"/>
    <mergeCell ref="M4:N4"/>
    <mergeCell ref="G5:H5"/>
    <mergeCell ref="A4:D4"/>
    <mergeCell ref="A8:D8"/>
    <mergeCell ref="A5:D5"/>
    <mergeCell ref="E5:F5"/>
    <mergeCell ref="E4:F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2020-12-09T02:32:03Z</cp:lastPrinted>
  <dcterms:created xsi:type="dcterms:W3CDTF">2004-08-20T21:28:46Z</dcterms:created>
  <dcterms:modified xsi:type="dcterms:W3CDTF">2021-09-21T16:15:01Z</dcterms:modified>
</cp:coreProperties>
</file>