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chayanon\รายงาน สรง\ตารางสรง ไตรมาส 2 64\"/>
    </mc:Choice>
  </mc:AlternateContent>
  <xr:revisionPtr revIDLastSave="0" documentId="13_ncr:1_{3A25FE09-DDFD-4972-A013-4C99720F6171}" xr6:coauthVersionLast="47" xr6:coauthVersionMax="47" xr10:uidLastSave="{00000000-0000-0000-0000-000000000000}"/>
  <bookViews>
    <workbookView xWindow="12030" yWindow="2895" windowWidth="11595" windowHeight="10515" xr2:uid="{00000000-000D-0000-FFFF-FFFF00000000}"/>
  </bookViews>
  <sheets>
    <sheet name="ตร5" sheetId="1" r:id="rId1"/>
    <sheet name="Sheet1" sheetId="2" r:id="rId2"/>
  </sheets>
  <definedNames>
    <definedName name="_xlnm.Print_Area" localSheetId="0">ตร5!$A$1:$D$51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5" i="2" l="1"/>
  <c r="C6" i="2"/>
  <c r="B20" i="2"/>
  <c r="A20" i="2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D46" i="1"/>
  <c r="D38" i="1"/>
  <c r="D32" i="1"/>
  <c r="D33" i="1"/>
  <c r="C30" i="1"/>
  <c r="C31" i="1"/>
  <c r="C34" i="1"/>
  <c r="C35" i="1"/>
  <c r="C36" i="1"/>
  <c r="C37" i="1"/>
  <c r="C40" i="1"/>
  <c r="C41" i="1"/>
  <c r="C42" i="1"/>
  <c r="C43" i="1"/>
  <c r="C44" i="1"/>
  <c r="C45" i="1"/>
  <c r="C46" i="1"/>
  <c r="C47" i="1"/>
  <c r="C48" i="1"/>
  <c r="D30" i="1"/>
  <c r="D31" i="1"/>
  <c r="D34" i="1"/>
  <c r="D35" i="1"/>
  <c r="D36" i="1"/>
  <c r="D37" i="1"/>
  <c r="D39" i="1"/>
  <c r="D40" i="1"/>
  <c r="D41" i="1"/>
  <c r="D43" i="1"/>
  <c r="D44" i="1"/>
  <c r="D45" i="1"/>
  <c r="D47" i="1"/>
  <c r="D48" i="1"/>
  <c r="D29" i="1"/>
  <c r="C29" i="1"/>
  <c r="B28" i="1" l="1"/>
  <c r="D28" i="1"/>
</calcChain>
</file>

<file path=xl/sharedStrings.xml><?xml version="1.0" encoding="utf-8"?>
<sst xmlns="http://schemas.openxmlformats.org/spreadsheetml/2006/main" count="60" uniqueCount="31">
  <si>
    <t>-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</si>
  <si>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</si>
  <si>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</si>
  <si>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</si>
  <si>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</si>
  <si>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</si>
  <si>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</si>
  <si>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</si>
  <si>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</si>
  <si>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</si>
  <si>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</si>
  <si>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</si>
  <si>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</si>
  <si>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</si>
  <si>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</si>
  <si>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</si>
  <si>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</si>
  <si>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</si>
  <si>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</si>
  <si>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</si>
  <si>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</si>
  <si>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</si>
  <si>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</si>
  <si>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</si>
  <si>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</si>
  <si>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</si>
  <si>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</si>
  <si>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</si>
  <si>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21. ไม่ทราบ</t>
  </si>
  <si>
    <t>การสำรวจภาวะการทำงานของประชากร จังหวัดเพชรบุรี ไตรมาสที่ 2 พ.ศ. 2564</t>
  </si>
  <si>
    <t xml:space="preserve">ตารางที่ 4  จำนวนและร้อยละของประชากรอายุ 15 ปีขึ้นไปที่มีงานทำ จำแนกตามอุตสาหกรรมและเพศ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</si>
</sst>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0.0"/>
  </numFmts>
  <fonts count="18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3"/>
      <color indexed="8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7" fillId="0" borderId="0"/>
    <xf numFmtId="0" fontId="17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0" fontId="5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4" fillId="0" borderId="0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165" fontId="16" fillId="0" borderId="0" xfId="1" quotePrefix="1" applyNumberFormat="1" applyFont="1" applyFill="1" applyBorder="1" applyAlignment="1">
      <alignment horizontal="right" vertical="top"/>
    </xf>
    <xf numFmtId="165" fontId="16" fillId="0" borderId="1" xfId="1" quotePrefix="1" applyNumberFormat="1" applyFont="1" applyFill="1" applyBorder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165" fontId="15" fillId="0" borderId="0" xfId="1" applyNumberFormat="1" applyFont="1" applyFill="1" applyBorder="1" applyAlignment="1">
      <alignment horizontal="right"/>
    </xf>
    <xf numFmtId="165" fontId="16" fillId="0" borderId="0" xfId="1" applyNumberFormat="1" applyFont="1" applyFill="1" applyBorder="1" applyAlignment="1">
      <alignment horizontal="right"/>
    </xf>
    <xf numFmtId="165" fontId="0" fillId="0" borderId="0" xfId="0" applyNumberFormat="1"/>
    <xf numFmtId="3" fontId="0" fillId="0" borderId="0" xfId="0" applyNumberFormat="1"/>
    <xf numFmtId="0" fontId="10" fillId="0" borderId="0" xfId="0" applyFont="1" applyAlignment="1">
      <alignment vertical="center"/>
    </xf>
    <xf numFmtId="0" fontId="11" fillId="0" borderId="0" xfId="0" applyFont="1" applyFill="1" applyBorder="1" applyAlignment="1">
      <alignment horizontal="center" vertical="center"/>
    </xf>
  </cellXfs>
  <cellStyles count="11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3000000}"/>
    <cellStyle name="เครื่องหมายจุลภาค 3" xfId="10" xr:uid="{00000000-0005-0000-0000-000004000000}"/>
    <cellStyle name="ปกติ 2" xfId="2" xr:uid="{00000000-0005-0000-0000-000007000000}"/>
    <cellStyle name="ปกติ 2 2" xfId="8" xr:uid="{00000000-0005-0000-0000-000008000000}"/>
    <cellStyle name="ปกติ 3 2" xfId="9" xr:uid="{00000000-0005-0000-0000-000009000000}"/>
    <cellStyle name="เปอร์เซ็นต์ 2" xfId="7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122"/>
  <sheetViews>
    <sheetView tabSelected="1" view="pageLayout" zoomScaleNormal="100" zoomScaleSheetLayoutView="120" workbookViewId="0"/>
  </sheetViews>
  <sheetFormatPr defaultRowHeight="15"/>
  <cols>
    <col min="1" max="1" width="49" style="1" customWidth="1"/>
    <col min="2" max="4" width="21.42578125" style="1" customWidth="1"/>
    <col min="5" max="16384" width="9.140625" style="1"/>
  </cols>
  <sheetData>
    <row r="1" spans="1:4" s="9" customFormat="1" ht="21">
      <c r="A1" s="29" t="s">
        <v>30</v>
      </c>
      <c r="B1" s="10"/>
      <c r="C1" s="10"/>
      <c r="D1" s="10"/>
    </row>
    <row r="2" spans="1:4" s="9" customFormat="1" ht="11.25" customHeight="1">
      <c r="A2" s="11"/>
      <c r="B2" s="10"/>
      <c r="C2" s="10"/>
      <c r="D2" s="10"/>
    </row>
    <row r="3" spans="1:4" s="8" customFormat="1" ht="18.95" customHeight="1">
      <c r="A3" s="14" t="s">
        <v>27</v>
      </c>
      <c r="B3" s="15" t="s">
        <v>26</v>
      </c>
      <c r="C3" s="15" t="s">
        <v>25</v>
      </c>
      <c r="D3" s="15" t="s">
        <v>24</v>
      </c>
    </row>
    <row r="4" spans="1:4" s="8" customFormat="1" ht="18.95" customHeight="1">
      <c r="A4" s="12"/>
      <c r="B4" s="30" t="s">
        <v>23</v>
      </c>
      <c r="C4" s="30"/>
      <c r="D4" s="30"/>
    </row>
    <row r="5" spans="1:4" s="7" customFormat="1" ht="18.95" customHeight="1">
      <c r="A5" s="16" t="s">
        <v>21</v>
      </c>
      <c r="B5" s="22">
        <v>277608.40000000002</v>
      </c>
      <c r="C5" s="22">
        <v>147952.44</v>
      </c>
      <c r="D5" s="22">
        <v>129655.96</v>
      </c>
    </row>
    <row r="6" spans="1:4" s="5" customFormat="1" ht="18.95" customHeight="1">
      <c r="A6" s="18" t="s">
        <v>20</v>
      </c>
      <c r="B6" s="23">
        <v>84767.26</v>
      </c>
      <c r="C6" s="23">
        <v>52062.13</v>
      </c>
      <c r="D6" s="23">
        <v>32705.13</v>
      </c>
    </row>
    <row r="7" spans="1:4" s="5" customFormat="1" ht="18.95" customHeight="1">
      <c r="A7" s="18" t="s">
        <v>19</v>
      </c>
      <c r="B7" s="23">
        <v>1069.29</v>
      </c>
      <c r="C7" s="23">
        <v>707.68</v>
      </c>
      <c r="D7" s="23">
        <v>361.6</v>
      </c>
    </row>
    <row r="8" spans="1:4" s="5" customFormat="1" ht="18.95" customHeight="1">
      <c r="A8" s="18" t="s">
        <v>18</v>
      </c>
      <c r="B8" s="23">
        <v>29158.720000000001</v>
      </c>
      <c r="C8" s="23">
        <v>15242.57</v>
      </c>
      <c r="D8" s="23">
        <v>13916.15</v>
      </c>
    </row>
    <row r="9" spans="1:4" s="5" customFormat="1" ht="18.95" customHeight="1">
      <c r="A9" s="18" t="s">
        <v>17</v>
      </c>
      <c r="B9" s="23">
        <v>1998.43</v>
      </c>
      <c r="C9" s="23">
        <v>1469.66</v>
      </c>
      <c r="D9" s="23">
        <v>528.78</v>
      </c>
    </row>
    <row r="10" spans="1:4" s="5" customFormat="1" ht="18.95" customHeight="1">
      <c r="A10" s="18" t="s">
        <v>16</v>
      </c>
      <c r="B10" s="23">
        <v>2209.2800000000002</v>
      </c>
      <c r="C10" s="23">
        <v>1425.37</v>
      </c>
      <c r="D10" s="23">
        <v>783.91</v>
      </c>
    </row>
    <row r="11" spans="1:4" s="2" customFormat="1" ht="18.95" customHeight="1">
      <c r="A11" s="18" t="s">
        <v>15</v>
      </c>
      <c r="B11" s="23">
        <v>19571.21</v>
      </c>
      <c r="C11" s="23">
        <v>16710.03</v>
      </c>
      <c r="D11" s="23">
        <v>2861.18</v>
      </c>
    </row>
    <row r="12" spans="1:4" s="2" customFormat="1" ht="18.95" customHeight="1">
      <c r="A12" s="18" t="s">
        <v>14</v>
      </c>
      <c r="B12" s="23">
        <v>42990.62</v>
      </c>
      <c r="C12" s="23">
        <v>19823.490000000002</v>
      </c>
      <c r="D12" s="23">
        <v>23167.13</v>
      </c>
    </row>
    <row r="13" spans="1:4" s="6" customFormat="1" ht="18.95" customHeight="1">
      <c r="A13" s="18" t="s">
        <v>13</v>
      </c>
      <c r="B13" s="23">
        <v>6004.41</v>
      </c>
      <c r="C13" s="23">
        <v>5503.91</v>
      </c>
      <c r="D13" s="23">
        <v>500.5</v>
      </c>
    </row>
    <row r="14" spans="1:4" s="2" customFormat="1" ht="18.95" customHeight="1">
      <c r="A14" s="18" t="s">
        <v>12</v>
      </c>
      <c r="B14" s="23">
        <v>34196.92</v>
      </c>
      <c r="C14" s="23">
        <v>9367.49</v>
      </c>
      <c r="D14" s="23">
        <v>24829.43</v>
      </c>
    </row>
    <row r="15" spans="1:4" s="2" customFormat="1" ht="18.95" customHeight="1">
      <c r="A15" s="18" t="s">
        <v>11</v>
      </c>
      <c r="B15" s="23">
        <v>1066.8</v>
      </c>
      <c r="C15" s="23">
        <v>666.32</v>
      </c>
      <c r="D15" s="23">
        <v>400.48</v>
      </c>
    </row>
    <row r="16" spans="1:4" s="2" customFormat="1" ht="18.95" customHeight="1">
      <c r="A16" s="18" t="s">
        <v>10</v>
      </c>
      <c r="B16" s="23">
        <v>1911.97</v>
      </c>
      <c r="C16" s="23">
        <v>680.16</v>
      </c>
      <c r="D16" s="23">
        <v>1231.81</v>
      </c>
    </row>
    <row r="17" spans="1:4" s="2" customFormat="1" ht="18.95" customHeight="1">
      <c r="A17" s="18" t="s">
        <v>9</v>
      </c>
      <c r="B17" s="23">
        <v>466.09</v>
      </c>
      <c r="C17" s="23">
        <v>95.41</v>
      </c>
      <c r="D17" s="23">
        <v>370.67</v>
      </c>
    </row>
    <row r="18" spans="1:4" s="2" customFormat="1" ht="18.95" customHeight="1">
      <c r="A18" s="18" t="s">
        <v>8</v>
      </c>
      <c r="B18" s="23">
        <v>3620.53</v>
      </c>
      <c r="C18" s="23">
        <v>2097.2600000000002</v>
      </c>
      <c r="D18" s="23">
        <v>1523.27</v>
      </c>
    </row>
    <row r="19" spans="1:4" s="2" customFormat="1" ht="18.95" customHeight="1">
      <c r="A19" s="18" t="s">
        <v>7</v>
      </c>
      <c r="B19" s="23">
        <v>874.98</v>
      </c>
      <c r="C19" s="23">
        <v>874.98</v>
      </c>
      <c r="D19" s="23" t="s">
        <v>0</v>
      </c>
    </row>
    <row r="20" spans="1:4" s="2" customFormat="1" ht="18.95" customHeight="1">
      <c r="A20" s="18" t="s">
        <v>6</v>
      </c>
      <c r="B20" s="23">
        <v>14786.39</v>
      </c>
      <c r="C20" s="23">
        <v>9179.2000000000007</v>
      </c>
      <c r="D20" s="23">
        <v>5607.19</v>
      </c>
    </row>
    <row r="21" spans="1:4" s="2" customFormat="1" ht="18.95" customHeight="1">
      <c r="A21" s="18" t="s">
        <v>5</v>
      </c>
      <c r="B21" s="23">
        <v>9945.17</v>
      </c>
      <c r="C21" s="23">
        <v>3120.08</v>
      </c>
      <c r="D21" s="23">
        <v>6825.09</v>
      </c>
    </row>
    <row r="22" spans="1:4" s="2" customFormat="1" ht="18.95" customHeight="1">
      <c r="A22" s="18" t="s">
        <v>4</v>
      </c>
      <c r="B22" s="23">
        <v>8726.57</v>
      </c>
      <c r="C22" s="23">
        <v>2084.4299999999998</v>
      </c>
      <c r="D22" s="23">
        <v>6642.14</v>
      </c>
    </row>
    <row r="23" spans="1:4" s="2" customFormat="1" ht="18.95" customHeight="1">
      <c r="A23" s="18" t="s">
        <v>3</v>
      </c>
      <c r="B23" s="23">
        <v>3536.96</v>
      </c>
      <c r="C23" s="23">
        <v>1295.52</v>
      </c>
      <c r="D23" s="23">
        <v>2241.44</v>
      </c>
    </row>
    <row r="24" spans="1:4" s="2" customFormat="1" ht="18.95" customHeight="1">
      <c r="A24" s="18" t="s">
        <v>2</v>
      </c>
      <c r="B24" s="23">
        <v>8784.2800000000007</v>
      </c>
      <c r="C24" s="23">
        <v>4980.04</v>
      </c>
      <c r="D24" s="23">
        <v>3804.24</v>
      </c>
    </row>
    <row r="25" spans="1:4" s="2" customFormat="1" ht="18.95" customHeight="1">
      <c r="A25" s="18" t="s">
        <v>1</v>
      </c>
      <c r="B25" s="23">
        <v>1922.55</v>
      </c>
      <c r="C25" s="23">
        <v>566.72</v>
      </c>
      <c r="D25" s="23">
        <v>1355.82</v>
      </c>
    </row>
    <row r="26" spans="1:4" s="2" customFormat="1" ht="18.95" customHeight="1">
      <c r="A26" s="18" t="s">
        <v>28</v>
      </c>
      <c r="B26" s="24" t="s">
        <v>0</v>
      </c>
      <c r="C26" s="24" t="s">
        <v>0</v>
      </c>
      <c r="D26" s="24" t="s">
        <v>0</v>
      </c>
    </row>
    <row r="27" spans="1:4" s="2" customFormat="1" ht="18.95" customHeight="1">
      <c r="A27" s="13"/>
      <c r="B27" s="30" t="s">
        <v>22</v>
      </c>
      <c r="C27" s="30"/>
      <c r="D27" s="30"/>
    </row>
    <row r="28" spans="1:4" s="7" customFormat="1" ht="18.95" customHeight="1">
      <c r="A28" s="16" t="s">
        <v>21</v>
      </c>
      <c r="B28" s="25">
        <f>SUM(B29:B49)</f>
        <v>100.00001080658942</v>
      </c>
      <c r="C28" s="25">
        <v>100</v>
      </c>
      <c r="D28" s="25">
        <f t="shared" ref="D28" si="0">SUM(D29:D49)</f>
        <v>100</v>
      </c>
    </row>
    <row r="29" spans="1:4" s="5" customFormat="1" ht="18.95" customHeight="1">
      <c r="A29" s="18" t="s">
        <v>20</v>
      </c>
      <c r="B29" s="26">
        <f t="shared" ref="B29:B48" si="1">B6/$B$5*100</f>
        <v>30.534832519477074</v>
      </c>
      <c r="C29" s="26">
        <f>C6/$C$5*100</f>
        <v>35.188422712055306</v>
      </c>
      <c r="D29" s="26">
        <f>D6/$D$5*100</f>
        <v>25.224548104074813</v>
      </c>
    </row>
    <row r="30" spans="1:4" s="5" customFormat="1" ht="18.95" customHeight="1">
      <c r="A30" s="18" t="s">
        <v>19</v>
      </c>
      <c r="B30" s="26">
        <f t="shared" si="1"/>
        <v>0.38517926690979087</v>
      </c>
      <c r="C30" s="26">
        <f t="shared" ref="C30:C48" si="2">C7/$C$5*100</f>
        <v>0.47831586961323513</v>
      </c>
      <c r="D30" s="26">
        <f t="shared" ref="D30:D48" si="3">D7/$D$5*100</f>
        <v>0.27889192290119175</v>
      </c>
    </row>
    <row r="31" spans="1:4" s="5" customFormat="1" ht="18.95" customHeight="1">
      <c r="A31" s="18" t="s">
        <v>18</v>
      </c>
      <c r="B31" s="26">
        <f t="shared" si="1"/>
        <v>10.503543840892423</v>
      </c>
      <c r="C31" s="26">
        <f t="shared" si="2"/>
        <v>10.302344456096838</v>
      </c>
      <c r="D31" s="26">
        <f t="shared" si="3"/>
        <v>10.733135599782685</v>
      </c>
    </row>
    <row r="32" spans="1:4" s="5" customFormat="1" ht="18.95" customHeight="1">
      <c r="A32" s="18" t="s">
        <v>17</v>
      </c>
      <c r="B32" s="26">
        <f t="shared" si="1"/>
        <v>0.71987375021793287</v>
      </c>
      <c r="C32" s="26">
        <v>1</v>
      </c>
      <c r="D32" s="26">
        <f t="shared" si="3"/>
        <v>0.4078331609283522</v>
      </c>
    </row>
    <row r="33" spans="1:4" s="5" customFormat="1" ht="18.95" customHeight="1">
      <c r="A33" s="18" t="s">
        <v>16</v>
      </c>
      <c r="B33" s="26">
        <f t="shared" si="1"/>
        <v>0.79582606290011393</v>
      </c>
      <c r="C33" s="26">
        <v>1</v>
      </c>
      <c r="D33" s="26">
        <f t="shared" si="3"/>
        <v>0.60460776349964929</v>
      </c>
    </row>
    <row r="34" spans="1:4" s="2" customFormat="1" ht="18.95" customHeight="1">
      <c r="A34" s="18" t="s">
        <v>15</v>
      </c>
      <c r="B34" s="26">
        <f t="shared" si="1"/>
        <v>7.0499343679802191</v>
      </c>
      <c r="C34" s="26">
        <f t="shared" si="2"/>
        <v>11.29419021409853</v>
      </c>
      <c r="D34" s="26">
        <f t="shared" si="3"/>
        <v>2.2067477653938927</v>
      </c>
    </row>
    <row r="35" spans="1:4" s="2" customFormat="1" ht="18.95" customHeight="1">
      <c r="A35" s="18" t="s">
        <v>14</v>
      </c>
      <c r="B35" s="26">
        <f t="shared" si="1"/>
        <v>15.486065983594155</v>
      </c>
      <c r="C35" s="26">
        <f t="shared" si="2"/>
        <v>13.398555643962345</v>
      </c>
      <c r="D35" s="26">
        <f t="shared" si="3"/>
        <v>17.868156620027339</v>
      </c>
    </row>
    <row r="36" spans="1:4" s="2" customFormat="1" ht="18.95" customHeight="1">
      <c r="A36" s="18" t="s">
        <v>13</v>
      </c>
      <c r="B36" s="26">
        <f t="shared" si="1"/>
        <v>2.1629064538392928</v>
      </c>
      <c r="C36" s="26">
        <f t="shared" si="2"/>
        <v>3.7200535523442531</v>
      </c>
      <c r="D36" s="26">
        <f t="shared" si="3"/>
        <v>0.3860215912943763</v>
      </c>
    </row>
    <row r="37" spans="1:4" s="6" customFormat="1" ht="18.95" customHeight="1">
      <c r="A37" s="18" t="s">
        <v>12</v>
      </c>
      <c r="B37" s="26">
        <f t="shared" si="1"/>
        <v>12.318402469089552</v>
      </c>
      <c r="C37" s="26">
        <f t="shared" si="2"/>
        <v>6.3314197454263006</v>
      </c>
      <c r="D37" s="26">
        <f t="shared" si="3"/>
        <v>19.150241917147504</v>
      </c>
    </row>
    <row r="38" spans="1:4" s="2" customFormat="1" ht="18.95" customHeight="1">
      <c r="A38" s="18" t="s">
        <v>11</v>
      </c>
      <c r="B38" s="26">
        <f t="shared" si="1"/>
        <v>0.38428231998743551</v>
      </c>
      <c r="C38" s="26">
        <v>0.4</v>
      </c>
      <c r="D38" s="26">
        <f t="shared" si="3"/>
        <v>0.30887897478835524</v>
      </c>
    </row>
    <row r="39" spans="1:4" s="2" customFormat="1" ht="18.95" customHeight="1">
      <c r="A39" s="18" t="s">
        <v>10</v>
      </c>
      <c r="B39" s="26">
        <f t="shared" si="1"/>
        <v>0.68872915949229196</v>
      </c>
      <c r="C39" s="26">
        <v>0.4</v>
      </c>
      <c r="D39" s="26">
        <f t="shared" si="3"/>
        <v>0.95006045229235891</v>
      </c>
    </row>
    <row r="40" spans="1:4" s="2" customFormat="1" ht="18.95" customHeight="1">
      <c r="A40" s="18" t="s">
        <v>9</v>
      </c>
      <c r="B40" s="26">
        <f t="shared" si="1"/>
        <v>0.16789477551832002</v>
      </c>
      <c r="C40" s="26">
        <f t="shared" si="2"/>
        <v>6.448693918126662E-2</v>
      </c>
      <c r="D40" s="26">
        <f t="shared" si="3"/>
        <v>0.28588735913104185</v>
      </c>
    </row>
    <row r="41" spans="1:4" s="2" customFormat="1" ht="18.95" customHeight="1">
      <c r="A41" s="18" t="s">
        <v>8</v>
      </c>
      <c r="B41" s="26">
        <f t="shared" si="1"/>
        <v>1.3041860404800429</v>
      </c>
      <c r="C41" s="26">
        <f t="shared" si="2"/>
        <v>1.4175230905282807</v>
      </c>
      <c r="D41" s="26">
        <f t="shared" si="3"/>
        <v>1.1748553633785903</v>
      </c>
    </row>
    <row r="42" spans="1:4" s="2" customFormat="1" ht="18.95" customHeight="1">
      <c r="A42" s="18" t="s">
        <v>7</v>
      </c>
      <c r="B42" s="26">
        <f t="shared" si="1"/>
        <v>0.3151849871977937</v>
      </c>
      <c r="C42" s="26">
        <f t="shared" si="2"/>
        <v>0.59139274756131088</v>
      </c>
      <c r="D42" s="26" t="s">
        <v>0</v>
      </c>
    </row>
    <row r="43" spans="1:4" s="2" customFormat="1" ht="18.95" customHeight="1">
      <c r="A43" s="18" t="s">
        <v>6</v>
      </c>
      <c r="B43" s="26">
        <f t="shared" si="1"/>
        <v>5.3263481940748179</v>
      </c>
      <c r="C43" s="26">
        <f t="shared" si="2"/>
        <v>6.2041558760369213</v>
      </c>
      <c r="D43" s="26">
        <f t="shared" si="3"/>
        <v>4.324668144834992</v>
      </c>
    </row>
    <row r="44" spans="1:4" s="2" customFormat="1" ht="18.95" customHeight="1">
      <c r="A44" s="18" t="s">
        <v>5</v>
      </c>
      <c r="B44" s="26">
        <f t="shared" si="1"/>
        <v>3.5824456320485973</v>
      </c>
      <c r="C44" s="26">
        <f t="shared" si="2"/>
        <v>2.1088398406947531</v>
      </c>
      <c r="D44" s="26">
        <f t="shared" si="3"/>
        <v>5.26400020484982</v>
      </c>
    </row>
    <row r="45" spans="1:4" s="2" customFormat="1" ht="18.95" customHeight="1">
      <c r="A45" s="18" t="s">
        <v>4</v>
      </c>
      <c r="B45" s="26">
        <f t="shared" si="1"/>
        <v>3.1434819695657619</v>
      </c>
      <c r="C45" s="26">
        <f t="shared" si="2"/>
        <v>1.4088513849450539</v>
      </c>
      <c r="D45" s="26">
        <f t="shared" si="3"/>
        <v>5.1228960087912663</v>
      </c>
    </row>
    <row r="46" spans="1:4" s="2" customFormat="1" ht="18.95" customHeight="1">
      <c r="A46" s="18" t="s">
        <v>3</v>
      </c>
      <c r="B46" s="26">
        <f t="shared" si="1"/>
        <v>1.2740824845357703</v>
      </c>
      <c r="C46" s="26">
        <f t="shared" si="2"/>
        <v>0.87563273711471057</v>
      </c>
      <c r="D46" s="26">
        <f t="shared" si="3"/>
        <v>1.7287597114702631</v>
      </c>
    </row>
    <row r="47" spans="1:4" s="2" customFormat="1" ht="18.95" customHeight="1">
      <c r="A47" s="18" t="s">
        <v>2</v>
      </c>
      <c r="B47" s="26">
        <f t="shared" si="1"/>
        <v>3.1642702454248504</v>
      </c>
      <c r="C47" s="26">
        <f t="shared" si="2"/>
        <v>3.3659735520414533</v>
      </c>
      <c r="D47" s="26">
        <f t="shared" si="3"/>
        <v>2.9341034534779578</v>
      </c>
    </row>
    <row r="48" spans="1:4" s="2" customFormat="1" ht="18.95" customHeight="1">
      <c r="A48" s="18" t="s">
        <v>1</v>
      </c>
      <c r="B48" s="26">
        <f t="shared" si="1"/>
        <v>0.69254028336318341</v>
      </c>
      <c r="C48" s="26">
        <f t="shared" si="2"/>
        <v>0.38304200998645238</v>
      </c>
      <c r="D48" s="26">
        <f t="shared" si="3"/>
        <v>1.0457058819355469</v>
      </c>
    </row>
    <row r="49" spans="1:4" s="2" customFormat="1" ht="18.95" customHeight="1">
      <c r="A49" s="19" t="s">
        <v>28</v>
      </c>
      <c r="B49" s="21" t="s">
        <v>0</v>
      </c>
      <c r="C49" s="21" t="s">
        <v>0</v>
      </c>
      <c r="D49" s="21" t="s">
        <v>0</v>
      </c>
    </row>
    <row r="50" spans="1:4" s="2" customFormat="1" ht="23.25" customHeight="1">
      <c r="A50" s="17" t="s">
        <v>29</v>
      </c>
      <c r="B50" s="20"/>
      <c r="C50" s="20"/>
      <c r="D50" s="20"/>
    </row>
    <row r="51" spans="1:4" s="2" customFormat="1" ht="24.75" customHeight="1">
      <c r="A51" s="6"/>
      <c r="B51" s="4"/>
      <c r="C51" s="4"/>
      <c r="D51" s="4"/>
    </row>
    <row r="52" spans="1:4" s="2" customFormat="1" ht="18.75">
      <c r="B52" s="3"/>
      <c r="C52" s="3"/>
      <c r="D52" s="3"/>
    </row>
    <row r="53" spans="1:4" s="2" customFormat="1" ht="18.75"/>
    <row r="54" spans="1:4" s="2" customFormat="1" ht="18.75"/>
    <row r="55" spans="1:4" s="2" customFormat="1" ht="18.75"/>
    <row r="56" spans="1:4" s="2" customFormat="1" ht="18.75"/>
    <row r="57" spans="1:4" s="2" customFormat="1" ht="18.75"/>
    <row r="58" spans="1:4" s="2" customFormat="1" ht="18.75"/>
    <row r="59" spans="1:4" s="2" customFormat="1" ht="18.75"/>
    <row r="60" spans="1:4" s="2" customFormat="1" ht="18.75"/>
    <row r="61" spans="1:4" s="2" customFormat="1" ht="18.75"/>
    <row r="62" spans="1:4" s="2" customFormat="1" ht="18.75"/>
    <row r="63" spans="1:4" s="2" customFormat="1" ht="18.75"/>
    <row r="64" spans="1:4" s="2" customFormat="1" ht="18.75"/>
    <row r="65" s="2" customFormat="1" ht="18.75"/>
    <row r="66" s="2" customFormat="1" ht="18.75"/>
    <row r="67" s="2" customFormat="1" ht="18.75"/>
    <row r="68" s="2" customFormat="1" ht="18.75"/>
    <row r="69" s="2" customFormat="1" ht="18.75"/>
    <row r="70" s="2" customFormat="1" ht="18.75"/>
    <row r="71" s="2" customFormat="1" ht="18.75"/>
    <row r="72" s="2" customFormat="1" ht="18.75"/>
    <row r="73" s="2" customFormat="1" ht="18.75"/>
    <row r="74" s="2" customFormat="1" ht="18.75"/>
    <row r="75" s="2" customFormat="1" ht="18.75"/>
    <row r="76" s="2" customFormat="1" ht="18.75"/>
    <row r="77" s="2" customFormat="1" ht="18.75"/>
    <row r="78" s="2" customFormat="1" ht="18.75"/>
    <row r="79" s="2" customFormat="1" ht="18.75"/>
    <row r="80" s="2" customFormat="1" ht="18.75"/>
    <row r="81" s="2" customFormat="1" ht="18.75"/>
    <row r="82" s="2" customFormat="1" ht="18.75"/>
    <row r="83" s="2" customFormat="1" ht="18.75"/>
    <row r="84" s="2" customFormat="1" ht="18.75"/>
    <row r="85" s="2" customFormat="1" ht="18.75"/>
    <row r="86" s="2" customFormat="1" ht="18.75"/>
    <row r="87" s="2" customFormat="1" ht="18.75"/>
    <row r="88" s="2" customFormat="1" ht="18.75"/>
    <row r="89" s="2" customFormat="1" ht="18.75"/>
    <row r="90" s="2" customFormat="1" ht="18.75"/>
    <row r="91" s="2" customFormat="1" ht="18.75"/>
    <row r="92" s="2" customFormat="1" ht="18.75"/>
    <row r="93" s="2" customFormat="1" ht="18.75"/>
    <row r="94" s="2" customFormat="1" ht="18.75"/>
    <row r="95" s="2" customFormat="1" ht="18.75"/>
    <row r="96" s="2" customFormat="1" ht="18.75"/>
    <row r="97" s="2" customFormat="1" ht="18.75"/>
    <row r="98" s="2" customFormat="1" ht="18.75"/>
    <row r="99" s="2" customFormat="1" ht="18.75"/>
    <row r="100" s="2" customFormat="1" ht="18.75"/>
    <row r="101" s="2" customFormat="1" ht="18.75"/>
    <row r="102" s="2" customFormat="1" ht="18.75"/>
    <row r="103" s="2" customFormat="1" ht="18.75"/>
    <row r="104" s="2" customFormat="1" ht="18.75"/>
    <row r="105" s="2" customFormat="1" ht="18.75"/>
    <row r="106" s="2" customFormat="1" ht="18.75"/>
    <row r="107" s="2" customFormat="1" ht="18.75"/>
    <row r="108" s="2" customFormat="1" ht="18.75"/>
    <row r="109" s="2" customFormat="1" ht="18.75"/>
    <row r="110" s="2" customFormat="1" ht="18.75"/>
    <row r="111" s="2" customFormat="1" ht="18.75"/>
    <row r="112" s="2" customFormat="1" ht="18.75"/>
    <row r="113" s="2" customFormat="1" ht="18.75"/>
    <row r="114" s="2" customFormat="1" ht="18.75"/>
    <row r="115" s="2" customFormat="1" ht="18.75"/>
    <row r="116" s="2" customFormat="1" ht="18.75"/>
    <row r="117" s="2" customFormat="1" ht="18.75"/>
    <row r="118" s="2" customFormat="1" ht="18.75"/>
    <row r="119" s="2" customFormat="1" ht="18.75"/>
    <row r="120" s="2" customFormat="1" ht="18.75"/>
    <row r="121" s="2" customFormat="1" ht="18.75"/>
    <row r="122" s="2" customFormat="1" ht="18.75"/>
  </sheetData>
  <mergeCells count="2">
    <mergeCell ref="B4:D4"/>
    <mergeCell ref="B27:D27"/>
  </mergeCells>
  <printOptions horizontalCentered="1"/>
  <pageMargins left="0.7" right="0.7" top="0.75" bottom="0.75" header="0.3" footer="0.3"/>
  <pageSetup paperSize="9" scale="79" fitToHeight="0" orientation="portrait" horizontalDpi="4294967293" verticalDpi="300" r:id="rId1"/>
  <headerFooter alignWithMargins="0">
    <oddHeader>&amp;R&amp;"TH SarabunPSK,Regular"&amp;16 29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07926-71DC-49BD-AFE2-5B5476FB152D}">
  <dimension ref="A1:D20"/>
  <sheetViews>
    <sheetView workbookViewId="0">
      <selection activeCell="D15" sqref="D15"/>
    </sheetView>
  </sheetViews>
  <sheetFormatPr defaultRowHeight="21.75"/>
  <sheetData>
    <row r="1" spans="1:4">
      <c r="A1">
        <v>0.38517926690979087</v>
      </c>
      <c r="B1">
        <v>0.47831586961323513</v>
      </c>
      <c r="C1" s="23">
        <v>1069.29</v>
      </c>
      <c r="D1" s="23">
        <v>42990.62</v>
      </c>
    </row>
    <row r="2" spans="1:4">
      <c r="A2">
        <v>10.503543840892423</v>
      </c>
      <c r="B2">
        <v>10.302344456096838</v>
      </c>
      <c r="C2" s="23">
        <v>29158.720000000001</v>
      </c>
      <c r="D2" s="23">
        <v>6004.41</v>
      </c>
    </row>
    <row r="3" spans="1:4">
      <c r="A3">
        <v>0.71987375021793287</v>
      </c>
      <c r="B3">
        <v>0.9</v>
      </c>
      <c r="C3" s="23">
        <v>1998.43</v>
      </c>
      <c r="D3" s="23">
        <v>34196.92</v>
      </c>
    </row>
    <row r="4" spans="1:4">
      <c r="A4">
        <v>0.79582606290011393</v>
      </c>
      <c r="B4">
        <v>0.9</v>
      </c>
      <c r="C4" s="23">
        <v>2209.2800000000002</v>
      </c>
      <c r="D4" s="23">
        <v>1066.8</v>
      </c>
    </row>
    <row r="5" spans="1:4">
      <c r="A5">
        <v>7.0499343679802191</v>
      </c>
      <c r="B5">
        <v>11.29419021409853</v>
      </c>
      <c r="C5" s="23">
        <v>19571.21</v>
      </c>
      <c r="D5" s="23">
        <v>1911.97</v>
      </c>
    </row>
    <row r="6" spans="1:4">
      <c r="A6">
        <v>15.486065983594155</v>
      </c>
      <c r="B6">
        <v>13.398555643962345</v>
      </c>
      <c r="C6" s="28">
        <f>SUM(C1:C5)</f>
        <v>54006.93</v>
      </c>
      <c r="D6" s="23">
        <v>466.09</v>
      </c>
    </row>
    <row r="7" spans="1:4">
      <c r="A7">
        <v>2.1629064538392928</v>
      </c>
      <c r="B7">
        <v>3.7200535523442531</v>
      </c>
      <c r="D7" s="23">
        <v>3620.53</v>
      </c>
    </row>
    <row r="8" spans="1:4">
      <c r="A8">
        <v>12.318402469089552</v>
      </c>
      <c r="B8">
        <v>6.3314197454263006</v>
      </c>
      <c r="D8" s="23">
        <v>874.98</v>
      </c>
    </row>
    <row r="9" spans="1:4">
      <c r="A9">
        <v>0.38428231998743551</v>
      </c>
      <c r="B9">
        <v>0.45036094031298163</v>
      </c>
      <c r="D9" s="23">
        <v>14786.39</v>
      </c>
    </row>
    <row r="10" spans="1:4">
      <c r="A10">
        <v>0.68872915949229196</v>
      </c>
      <c r="B10">
        <v>0.45971529769972019</v>
      </c>
      <c r="D10" s="23">
        <v>9945.17</v>
      </c>
    </row>
    <row r="11" spans="1:4">
      <c r="A11">
        <v>0.16789477551832002</v>
      </c>
      <c r="B11">
        <v>6.448693918126662E-2</v>
      </c>
      <c r="D11" s="23">
        <v>8726.57</v>
      </c>
    </row>
    <row r="12" spans="1:4">
      <c r="A12">
        <v>1.3041860404800429</v>
      </c>
      <c r="B12">
        <v>1.4175230905282807</v>
      </c>
      <c r="D12" s="23">
        <v>3536.96</v>
      </c>
    </row>
    <row r="13" spans="1:4">
      <c r="A13">
        <v>0.3151849871977937</v>
      </c>
      <c r="B13">
        <v>0.59139274756131088</v>
      </c>
      <c r="D13" s="23">
        <v>8784.2800000000007</v>
      </c>
    </row>
    <row r="14" spans="1:4">
      <c r="A14">
        <v>5.3263481940748179</v>
      </c>
      <c r="B14">
        <v>6.2041558760369213</v>
      </c>
      <c r="D14" s="23">
        <v>1922.55</v>
      </c>
    </row>
    <row r="15" spans="1:4">
      <c r="A15">
        <v>3.5824456320485973</v>
      </c>
      <c r="B15">
        <v>2.1088398406947531</v>
      </c>
      <c r="D15" s="28">
        <f>SUM(D1:D14)</f>
        <v>138834.23999999999</v>
      </c>
    </row>
    <row r="16" spans="1:4">
      <c r="A16">
        <v>3.1434819695657619</v>
      </c>
      <c r="B16">
        <v>1.4088513849450539</v>
      </c>
    </row>
    <row r="17" spans="1:2">
      <c r="A17">
        <v>1.2740824845357703</v>
      </c>
      <c r="B17">
        <v>0.87563273711471057</v>
      </c>
    </row>
    <row r="18" spans="1:2">
      <c r="A18">
        <v>3.1642702454248504</v>
      </c>
      <c r="B18">
        <v>3.3659735520414533</v>
      </c>
    </row>
    <row r="19" spans="1:2">
      <c r="A19">
        <v>0.69254028336318341</v>
      </c>
      <c r="B19">
        <v>0.38304200998645238</v>
      </c>
    </row>
    <row r="20" spans="1:2">
      <c r="A20" s="27">
        <f>SUM(A1:A19)</f>
        <v>69.465178287112323</v>
      </c>
      <c r="B20" s="27">
        <f>SUM(B1:B19)</f>
        <v>64.654853897644415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ตร5</vt:lpstr>
      <vt:lpstr>Sheet1</vt:lpstr>
      <vt:lpstr>ตร5!Print_Area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Lenovo</cp:lastModifiedBy>
  <cp:lastPrinted>2021-11-15T07:39:06Z</cp:lastPrinted>
  <dcterms:created xsi:type="dcterms:W3CDTF">2017-03-06T02:15:34Z</dcterms:created>
  <dcterms:modified xsi:type="dcterms:W3CDTF">2022-04-29T03:45:23Z</dcterms:modified>
</cp:coreProperties>
</file>