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295A6AD5-56AF-4510-918B-4CADC52C22AA}" xr6:coauthVersionLast="47" xr6:coauthVersionMax="47" xr10:uidLastSave="{00000000-0000-0000-0000-000000000000}"/>
  <bookViews>
    <workbookView xWindow="-120" yWindow="-120" windowWidth="21840" windowHeight="13140" xr2:uid="{E90A9886-07F1-4A6F-A46E-DA5207B664D6}"/>
  </bookViews>
  <sheets>
    <sheet name="ตารางที่4" sheetId="1" r:id="rId1"/>
  </sheets>
  <definedNames>
    <definedName name="_xlnm.Print_Area" localSheetId="0">ตารางที่4!$A$1:$D$52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3" i="1"/>
  <c r="D38" i="1"/>
  <c r="D34" i="1"/>
  <c r="D30" i="1"/>
  <c r="B24" i="1"/>
  <c r="B23" i="1"/>
  <c r="B47" i="1" s="1"/>
  <c r="B22" i="1"/>
  <c r="B46" i="1" s="1"/>
  <c r="B21" i="1"/>
  <c r="B20" i="1"/>
  <c r="B19" i="1"/>
  <c r="B43" i="1" s="1"/>
  <c r="B18" i="1"/>
  <c r="B42" i="1" s="1"/>
  <c r="B16" i="1"/>
  <c r="B40" i="1" s="1"/>
  <c r="B15" i="1"/>
  <c r="B39" i="1" s="1"/>
  <c r="B14" i="1"/>
  <c r="B38" i="1" s="1"/>
  <c r="B13" i="1"/>
  <c r="B37" i="1" s="1"/>
  <c r="B12" i="1"/>
  <c r="B11" i="1"/>
  <c r="B10" i="1"/>
  <c r="B34" i="1" s="1"/>
  <c r="B9" i="1"/>
  <c r="B33" i="1" s="1"/>
  <c r="B8" i="1"/>
  <c r="B7" i="1"/>
  <c r="B6" i="1"/>
  <c r="B30" i="1" s="1"/>
  <c r="D5" i="1"/>
  <c r="D46" i="1" s="1"/>
  <c r="C5" i="1"/>
  <c r="C47" i="1" s="1"/>
  <c r="B5" i="1"/>
  <c r="B48" i="1" s="1"/>
  <c r="B31" i="1" l="1"/>
  <c r="C31" i="1"/>
  <c r="C35" i="1"/>
  <c r="C39" i="1"/>
  <c r="C44" i="1"/>
  <c r="C48" i="1"/>
  <c r="D35" i="1"/>
  <c r="D44" i="1"/>
  <c r="B32" i="1"/>
  <c r="B36" i="1"/>
  <c r="B45" i="1"/>
  <c r="B49" i="1"/>
  <c r="C32" i="1"/>
  <c r="C36" i="1"/>
  <c r="C40" i="1"/>
  <c r="C45" i="1"/>
  <c r="D49" i="1"/>
  <c r="D32" i="1"/>
  <c r="D36" i="1"/>
  <c r="D40" i="1"/>
  <c r="D45" i="1"/>
  <c r="D51" i="1"/>
  <c r="B35" i="1"/>
  <c r="B44" i="1"/>
  <c r="D31" i="1"/>
  <c r="D39" i="1"/>
  <c r="D48" i="1"/>
  <c r="C33" i="1"/>
  <c r="C37" i="1"/>
  <c r="C42" i="1"/>
  <c r="C46" i="1"/>
  <c r="D33" i="1"/>
  <c r="D37" i="1"/>
  <c r="D42" i="1"/>
  <c r="C30" i="1"/>
  <c r="C34" i="1"/>
  <c r="C38" i="1"/>
  <c r="C43" i="1"/>
</calcChain>
</file>

<file path=xl/sharedStrings.xml><?xml version="1.0" encoding="utf-8"?>
<sst xmlns="http://schemas.openxmlformats.org/spreadsheetml/2006/main" count="60" uniqueCount="32">
  <si>
    <t>ตารางที่ 4   จำนวนและร้อยละของผู้มีงานทำ จำแนกตามอุตสาหกรรม และเพศ พ.ศ. 2564 : ไตรมาส 4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</si>
  <si>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</si>
  <si>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</si>
  <si>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</si>
  <si>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</si>
  <si>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</si>
  <si>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</si>
  <si>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</si>
  <si>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</si>
  <si>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</si>
  <si>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</si>
  <si>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</si>
  <si>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</si>
  <si>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</si>
  <si>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</si>
  <si>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</si>
  <si>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</si>
  <si>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</si>
  <si>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</si>
  <si>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 xml:space="preserve"> -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</si>
  <si>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</si>
  <si>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</si>
  <si>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</si>
  <si>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</si>
  <si>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</si>
  <si>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</si>
  <si>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</si>
  <si>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</si>
  <si>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</si>
  <si>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</si>
  <si>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4"/>
        <color theme="1"/>
        <rFont val="TH SarabunPSK"/>
        <family val="2"/>
      </rPr>
      <t xml:space="preserve">               </t>
    </r>
    <r>
      <rPr>
        <b/>
        <u/>
        <sz val="14"/>
        <color theme="1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</si>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</sst>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"/>
    <numFmt numFmtId="191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b/>
      <u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/>
    <xf numFmtId="188" fontId="7" fillId="0" borderId="0" xfId="0" applyNumberFormat="1" applyFont="1"/>
    <xf numFmtId="189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1" applyNumberFormat="1" applyFont="1" applyFill="1" applyAlignment="1">
      <alignment horizontal="right"/>
    </xf>
    <xf numFmtId="188" fontId="9" fillId="0" borderId="0" xfId="1" applyNumberFormat="1" applyFont="1" applyFill="1" applyAlignment="1">
      <alignment horizontal="right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8" fontId="7" fillId="0" borderId="0" xfId="1" applyNumberFormat="1" applyFont="1" applyFill="1" applyAlignment="1">
      <alignment vertical="center"/>
    </xf>
    <xf numFmtId="0" fontId="8" fillId="0" borderId="0" xfId="0" applyFont="1"/>
    <xf numFmtId="188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188" fontId="9" fillId="0" borderId="0" xfId="0" applyNumberFormat="1" applyFont="1" applyAlignment="1">
      <alignment vertical="center"/>
    </xf>
    <xf numFmtId="187" fontId="9" fillId="0" borderId="0" xfId="1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/>
    <xf numFmtId="190" fontId="7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191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90" fontId="9" fillId="0" borderId="0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190" fontId="9" fillId="0" borderId="0" xfId="1" applyNumberFormat="1" applyFont="1" applyFill="1" applyAlignment="1">
      <alignment horizontal="right"/>
    </xf>
    <xf numFmtId="2" fontId="8" fillId="0" borderId="0" xfId="0" applyNumberFormat="1" applyFont="1"/>
    <xf numFmtId="190" fontId="8" fillId="0" borderId="0" xfId="0" applyNumberFormat="1" applyFont="1"/>
    <xf numFmtId="41" fontId="8" fillId="0" borderId="0" xfId="1" applyNumberFormat="1" applyFont="1" applyFill="1" applyAlignment="1"/>
    <xf numFmtId="187" fontId="8" fillId="0" borderId="0" xfId="1" applyNumberFormat="1" applyFont="1" applyFill="1" applyAlignment="1"/>
    <xf numFmtId="190" fontId="8" fillId="0" borderId="0" xfId="1" applyNumberFormat="1" applyFont="1" applyFill="1" applyAlignment="1">
      <alignment horizontal="right"/>
    </xf>
    <xf numFmtId="187" fontId="13" fillId="0" borderId="0" xfId="1" applyNumberFormat="1" applyFont="1" applyFill="1" applyBorder="1" applyAlignment="1">
      <alignment vertical="center"/>
    </xf>
    <xf numFmtId="0" fontId="2" fillId="0" borderId="2" xfId="0" applyFont="1" applyBorder="1"/>
    <xf numFmtId="191" fontId="2" fillId="0" borderId="2" xfId="0" applyNumberFormat="1" applyFont="1" applyBorder="1"/>
    <xf numFmtId="187" fontId="2" fillId="0" borderId="2" xfId="0" applyNumberFormat="1" applyFont="1" applyBorder="1"/>
    <xf numFmtId="191" fontId="2" fillId="0" borderId="0" xfId="0" applyNumberFormat="1" applyFont="1"/>
    <xf numFmtId="190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A8B9B1-E8F1-4BF2-99A3-37960E4BB3C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D8D6A44-583B-45F4-BC87-27E7A1EA235B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8CE046D-66AC-4BE9-851C-203F8A40A92A}"/>
            </a:ext>
          </a:extLst>
        </xdr:cNvPr>
        <xdr:cNvSpPr txBox="1">
          <a:spLocks noChangeArrowheads="1"/>
        </xdr:cNvSpPr>
      </xdr:nvSpPr>
      <xdr:spPr bwMode="auto">
        <a:xfrm>
          <a:off x="5019675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B8A8C61A-78EF-4B9C-8E9D-5DBDD10DE489}"/>
            </a:ext>
          </a:extLst>
        </xdr:cNvPr>
        <xdr:cNvSpPr txBox="1">
          <a:spLocks noChangeArrowheads="1"/>
        </xdr:cNvSpPr>
      </xdr:nvSpPr>
      <xdr:spPr bwMode="auto">
        <a:xfrm>
          <a:off x="5019675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426B5D6-59E6-4EF5-8A62-974DA57C7CDF}"/>
            </a:ext>
          </a:extLst>
        </xdr:cNvPr>
        <xdr:cNvSpPr txBox="1">
          <a:spLocks noChangeArrowheads="1"/>
        </xdr:cNvSpPr>
      </xdr:nvSpPr>
      <xdr:spPr bwMode="auto">
        <a:xfrm>
          <a:off x="5019675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F97C51E3-9377-4563-BB57-A065E3D7E53F}"/>
            </a:ext>
          </a:extLst>
        </xdr:cNvPr>
        <xdr:cNvSpPr txBox="1">
          <a:spLocks noChangeArrowheads="1"/>
        </xdr:cNvSpPr>
      </xdr:nvSpPr>
      <xdr:spPr bwMode="auto">
        <a:xfrm>
          <a:off x="5019675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6003C8AA-7BCB-4A91-8C4D-8029ADCFFFD2}"/>
            </a:ext>
          </a:extLst>
        </xdr:cNvPr>
        <xdr:cNvSpPr txBox="1">
          <a:spLocks noChangeArrowheads="1"/>
        </xdr:cNvSpPr>
      </xdr:nvSpPr>
      <xdr:spPr bwMode="auto">
        <a:xfrm>
          <a:off x="5019675" y="76104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7180-0968-4F15-AE1D-C111FF93DB22}">
  <sheetPr>
    <tabColor rgb="FF00B0F0"/>
    <pageSetUpPr fitToPage="1"/>
  </sheetPr>
  <dimension ref="A1:H54"/>
  <sheetViews>
    <sheetView tabSelected="1" zoomScaleNormal="100" zoomScaleSheetLayoutView="130" workbookViewId="0">
      <selection activeCell="K11" sqref="K11"/>
    </sheetView>
  </sheetViews>
  <sheetFormatPr defaultColWidth="9.140625" defaultRowHeight="14.25" customHeight="1" x14ac:dyDescent="0.25"/>
  <cols>
    <col min="1" max="1" width="47" style="2" customWidth="1"/>
    <col min="2" max="3" width="9.42578125" style="2" customWidth="1"/>
    <col min="4" max="4" width="9.42578125" style="3" customWidth="1"/>
    <col min="5" max="5" width="9.85546875" style="2" bestFit="1" customWidth="1"/>
    <col min="6" max="16384" width="9.140625" style="2"/>
  </cols>
  <sheetData>
    <row r="1" spans="1:5" s="4" customFormat="1" ht="26.25" customHeight="1" x14ac:dyDescent="0.35">
      <c r="A1" s="1" t="s">
        <v>0</v>
      </c>
      <c r="B1" s="2"/>
      <c r="C1" s="2"/>
      <c r="D1" s="3"/>
    </row>
    <row r="2" spans="1:5" s="4" customFormat="1" ht="4.5" customHeight="1" x14ac:dyDescent="0.3">
      <c r="A2" s="5"/>
      <c r="B2" s="2"/>
      <c r="C2" s="2"/>
      <c r="D2" s="3"/>
    </row>
    <row r="3" spans="1:5" s="4" customFormat="1" ht="18" customHeight="1" x14ac:dyDescent="0.25">
      <c r="A3" s="6" t="s">
        <v>1</v>
      </c>
      <c r="B3" s="7" t="s">
        <v>2</v>
      </c>
      <c r="C3" s="7"/>
      <c r="D3" s="7"/>
    </row>
    <row r="4" spans="1:5" s="4" customFormat="1" ht="18" customHeight="1" x14ac:dyDescent="0.3">
      <c r="A4" s="8"/>
      <c r="B4" s="9" t="s">
        <v>3</v>
      </c>
      <c r="C4" s="9" t="s">
        <v>4</v>
      </c>
      <c r="D4" s="10" t="s">
        <v>5</v>
      </c>
    </row>
    <row r="5" spans="1:5" s="15" customFormat="1" ht="17.100000000000001" customHeight="1" x14ac:dyDescent="0.25">
      <c r="A5" s="11" t="s">
        <v>6</v>
      </c>
      <c r="B5" s="12">
        <f>C5+D5</f>
        <v>442806</v>
      </c>
      <c r="C5" s="12">
        <f>SUM(C6:C27)</f>
        <v>246816</v>
      </c>
      <c r="D5" s="13">
        <f>SUM(D6:D27)</f>
        <v>195990</v>
      </c>
      <c r="E5" s="14"/>
    </row>
    <row r="6" spans="1:5" s="21" customFormat="1" ht="17.100000000000001" customHeight="1" x14ac:dyDescent="0.25">
      <c r="A6" s="16" t="s">
        <v>7</v>
      </c>
      <c r="B6" s="17">
        <f t="shared" ref="B6:B24" si="0">C6+D6</f>
        <v>127502</v>
      </c>
      <c r="C6" s="18">
        <v>76734</v>
      </c>
      <c r="D6" s="19">
        <v>50768</v>
      </c>
      <c r="E6" s="20"/>
    </row>
    <row r="7" spans="1:5" s="21" customFormat="1" ht="17.100000000000001" customHeight="1" x14ac:dyDescent="0.25">
      <c r="A7" s="22" t="s">
        <v>8</v>
      </c>
      <c r="B7" s="17">
        <f t="shared" si="0"/>
        <v>3104</v>
      </c>
      <c r="C7" s="18">
        <v>2424</v>
      </c>
      <c r="D7" s="19">
        <v>680</v>
      </c>
      <c r="E7" s="20"/>
    </row>
    <row r="8" spans="1:5" s="21" customFormat="1" ht="17.100000000000001" customHeight="1" x14ac:dyDescent="0.25">
      <c r="A8" s="22" t="s">
        <v>9</v>
      </c>
      <c r="B8" s="17">
        <f t="shared" si="0"/>
        <v>85996</v>
      </c>
      <c r="C8" s="18">
        <v>45737</v>
      </c>
      <c r="D8" s="19">
        <v>40259</v>
      </c>
      <c r="E8" s="20"/>
    </row>
    <row r="9" spans="1:5" s="21" customFormat="1" ht="17.100000000000001" customHeight="1" x14ac:dyDescent="0.25">
      <c r="A9" s="16" t="s">
        <v>10</v>
      </c>
      <c r="B9" s="17">
        <f t="shared" si="0"/>
        <v>1741</v>
      </c>
      <c r="C9" s="18">
        <v>1546</v>
      </c>
      <c r="D9" s="19">
        <v>195</v>
      </c>
      <c r="E9" s="20"/>
    </row>
    <row r="10" spans="1:5" s="21" customFormat="1" ht="17.100000000000001" customHeight="1" x14ac:dyDescent="0.25">
      <c r="A10" s="16" t="s">
        <v>11</v>
      </c>
      <c r="B10" s="17">
        <f t="shared" si="0"/>
        <v>3799</v>
      </c>
      <c r="C10" s="18">
        <v>2885</v>
      </c>
      <c r="D10" s="19">
        <v>914</v>
      </c>
      <c r="E10" s="14"/>
    </row>
    <row r="11" spans="1:5" s="24" customFormat="1" ht="17.100000000000001" customHeight="1" x14ac:dyDescent="0.25">
      <c r="A11" s="16" t="s">
        <v>12</v>
      </c>
      <c r="B11" s="17">
        <f t="shared" si="0"/>
        <v>37837</v>
      </c>
      <c r="C11" s="18">
        <v>31745</v>
      </c>
      <c r="D11" s="19">
        <v>6092</v>
      </c>
      <c r="E11" s="23"/>
    </row>
    <row r="12" spans="1:5" s="24" customFormat="1" ht="17.100000000000001" customHeight="1" x14ac:dyDescent="0.25">
      <c r="A12" s="22" t="s">
        <v>13</v>
      </c>
      <c r="B12" s="17">
        <f t="shared" si="0"/>
        <v>82127</v>
      </c>
      <c r="C12" s="18">
        <v>41687</v>
      </c>
      <c r="D12" s="19">
        <v>40440</v>
      </c>
      <c r="E12" s="23"/>
    </row>
    <row r="13" spans="1:5" s="24" customFormat="1" ht="17.100000000000001" customHeight="1" x14ac:dyDescent="0.25">
      <c r="A13" s="22" t="s">
        <v>14</v>
      </c>
      <c r="B13" s="17">
        <f t="shared" si="0"/>
        <v>7420</v>
      </c>
      <c r="C13" s="18">
        <v>6355</v>
      </c>
      <c r="D13" s="19">
        <v>1065</v>
      </c>
      <c r="E13" s="23"/>
    </row>
    <row r="14" spans="1:5" s="24" customFormat="1" ht="17.100000000000001" customHeight="1" x14ac:dyDescent="0.25">
      <c r="A14" s="24" t="s">
        <v>15</v>
      </c>
      <c r="B14" s="17">
        <f t="shared" si="0"/>
        <v>36528</v>
      </c>
      <c r="C14" s="18">
        <v>14162</v>
      </c>
      <c r="D14" s="19">
        <v>22366</v>
      </c>
      <c r="E14" s="14"/>
    </row>
    <row r="15" spans="1:5" s="24" customFormat="1" ht="17.100000000000001" customHeight="1" x14ac:dyDescent="0.25">
      <c r="A15" s="24" t="s">
        <v>16</v>
      </c>
      <c r="B15" s="17">
        <f t="shared" si="0"/>
        <v>1239</v>
      </c>
      <c r="C15" s="18">
        <v>1088</v>
      </c>
      <c r="D15" s="19">
        <v>151</v>
      </c>
      <c r="E15" s="14"/>
    </row>
    <row r="16" spans="1:5" s="24" customFormat="1" ht="17.100000000000001" customHeight="1" x14ac:dyDescent="0.25">
      <c r="A16" s="24" t="s">
        <v>17</v>
      </c>
      <c r="B16" s="17">
        <f t="shared" si="0"/>
        <v>6434</v>
      </c>
      <c r="C16" s="18">
        <v>1284</v>
      </c>
      <c r="D16" s="19">
        <v>5150</v>
      </c>
      <c r="E16" s="14"/>
    </row>
    <row r="17" spans="1:6" s="24" customFormat="1" ht="17.100000000000001" customHeight="1" x14ac:dyDescent="0.25">
      <c r="A17" s="24" t="s">
        <v>18</v>
      </c>
      <c r="B17" s="25" t="s">
        <v>19</v>
      </c>
      <c r="C17" s="25" t="s">
        <v>19</v>
      </c>
      <c r="D17" s="25" t="s">
        <v>19</v>
      </c>
      <c r="E17" s="14"/>
    </row>
    <row r="18" spans="1:6" s="24" customFormat="1" ht="17.100000000000001" customHeight="1" x14ac:dyDescent="0.25">
      <c r="A18" s="24" t="s">
        <v>20</v>
      </c>
      <c r="B18" s="17">
        <f t="shared" si="0"/>
        <v>1752</v>
      </c>
      <c r="C18" s="18">
        <v>908</v>
      </c>
      <c r="D18" s="19">
        <v>844</v>
      </c>
      <c r="E18" s="14"/>
    </row>
    <row r="19" spans="1:6" s="24" customFormat="1" ht="17.100000000000001" customHeight="1" x14ac:dyDescent="0.25">
      <c r="A19" s="24" t="s">
        <v>21</v>
      </c>
      <c r="B19" s="17">
        <f>C19+D19</f>
        <v>3273</v>
      </c>
      <c r="C19" s="18">
        <v>2321</v>
      </c>
      <c r="D19" s="19">
        <v>952</v>
      </c>
      <c r="E19" s="14"/>
    </row>
    <row r="20" spans="1:6" s="24" customFormat="1" ht="17.100000000000001" customHeight="1" x14ac:dyDescent="0.25">
      <c r="A20" s="24" t="s">
        <v>22</v>
      </c>
      <c r="B20" s="17">
        <f t="shared" si="0"/>
        <v>14207</v>
      </c>
      <c r="C20" s="18">
        <v>7172</v>
      </c>
      <c r="D20" s="19">
        <v>7035</v>
      </c>
      <c r="E20" s="14"/>
    </row>
    <row r="21" spans="1:6" s="24" customFormat="1" ht="17.100000000000001" customHeight="1" x14ac:dyDescent="0.25">
      <c r="A21" s="24" t="s">
        <v>23</v>
      </c>
      <c r="B21" s="17">
        <f t="shared" si="0"/>
        <v>12101</v>
      </c>
      <c r="C21" s="18">
        <v>4980</v>
      </c>
      <c r="D21" s="19">
        <v>7121</v>
      </c>
      <c r="E21" s="14"/>
    </row>
    <row r="22" spans="1:6" s="24" customFormat="1" ht="17.100000000000001" customHeight="1" x14ac:dyDescent="0.25">
      <c r="A22" s="24" t="s">
        <v>24</v>
      </c>
      <c r="B22" s="17">
        <f t="shared" si="0"/>
        <v>7089</v>
      </c>
      <c r="C22" s="18">
        <v>1587</v>
      </c>
      <c r="D22" s="19">
        <v>5502</v>
      </c>
      <c r="E22" s="14"/>
    </row>
    <row r="23" spans="1:6" s="24" customFormat="1" ht="17.100000000000001" customHeight="1" x14ac:dyDescent="0.25">
      <c r="A23" s="24" t="s">
        <v>25</v>
      </c>
      <c r="B23" s="17">
        <f t="shared" si="0"/>
        <v>2133</v>
      </c>
      <c r="C23" s="18">
        <v>914</v>
      </c>
      <c r="D23" s="19">
        <v>1219</v>
      </c>
      <c r="E23" s="14"/>
    </row>
    <row r="24" spans="1:6" s="24" customFormat="1" ht="17.100000000000001" customHeight="1" x14ac:dyDescent="0.25">
      <c r="A24" s="24" t="s">
        <v>26</v>
      </c>
      <c r="B24" s="17">
        <f t="shared" si="0"/>
        <v>6965</v>
      </c>
      <c r="C24" s="18">
        <v>3287</v>
      </c>
      <c r="D24" s="19">
        <v>3678</v>
      </c>
      <c r="E24" s="14"/>
    </row>
    <row r="25" spans="1:6" s="24" customFormat="1" ht="17.100000000000001" customHeight="1" x14ac:dyDescent="0.25">
      <c r="A25" s="24" t="s">
        <v>27</v>
      </c>
      <c r="B25" s="26">
        <v>1559</v>
      </c>
      <c r="C25" s="19">
        <v>0</v>
      </c>
      <c r="D25" s="27">
        <v>1559</v>
      </c>
      <c r="E25" s="14"/>
    </row>
    <row r="26" spans="1:6" s="24" customFormat="1" ht="17.100000000000001" customHeight="1" x14ac:dyDescent="0.25">
      <c r="A26" s="24" t="s">
        <v>28</v>
      </c>
      <c r="B26" s="19">
        <v>0</v>
      </c>
      <c r="C26" s="19">
        <v>0</v>
      </c>
      <c r="D26" s="28">
        <v>0</v>
      </c>
      <c r="E26" s="14"/>
    </row>
    <row r="27" spans="1:6" s="24" customFormat="1" ht="17.100000000000001" customHeight="1" x14ac:dyDescent="0.25">
      <c r="A27" s="24" t="s">
        <v>29</v>
      </c>
      <c r="B27" s="19">
        <v>0</v>
      </c>
      <c r="C27" s="19">
        <v>0</v>
      </c>
      <c r="D27" s="28">
        <v>0</v>
      </c>
      <c r="E27" s="14"/>
    </row>
    <row r="28" spans="1:6" s="24" customFormat="1" ht="17.25" customHeight="1" x14ac:dyDescent="0.3">
      <c r="B28" s="29" t="s">
        <v>30</v>
      </c>
      <c r="C28" s="29"/>
      <c r="D28" s="29"/>
      <c r="E28" s="30"/>
    </row>
    <row r="29" spans="1:6" s="15" customFormat="1" ht="17.100000000000001" customHeight="1" x14ac:dyDescent="0.5">
      <c r="A29" s="11" t="s">
        <v>6</v>
      </c>
      <c r="B29" s="31">
        <v>100</v>
      </c>
      <c r="C29" s="31">
        <v>100</v>
      </c>
      <c r="D29" s="32">
        <v>100</v>
      </c>
      <c r="E29" s="33"/>
      <c r="F29" s="34"/>
    </row>
    <row r="30" spans="1:6" s="21" customFormat="1" ht="16.5" customHeight="1" x14ac:dyDescent="0.5">
      <c r="A30" s="16" t="s">
        <v>7</v>
      </c>
      <c r="B30" s="35">
        <f>B6*100/B5</f>
        <v>28.794099447613629</v>
      </c>
      <c r="C30" s="35">
        <f>C6*100/C5</f>
        <v>31.089556592765462</v>
      </c>
      <c r="D30" s="36">
        <f>D6*100/D5</f>
        <v>25.90336241644982</v>
      </c>
      <c r="E30" s="35"/>
      <c r="F30" s="37"/>
    </row>
    <row r="31" spans="1:6" s="21" customFormat="1" ht="16.5" customHeight="1" x14ac:dyDescent="0.25">
      <c r="A31" s="22" t="s">
        <v>8</v>
      </c>
      <c r="B31" s="35">
        <f>B7*100/B5</f>
        <v>0.7009841781728342</v>
      </c>
      <c r="C31" s="35">
        <f>C7*100/C5</f>
        <v>0.98210812913263323</v>
      </c>
      <c r="D31" s="36">
        <f>D7*100/D5</f>
        <v>0.34695647737129448</v>
      </c>
      <c r="E31" s="38"/>
      <c r="F31" s="37"/>
    </row>
    <row r="32" spans="1:6" s="21" customFormat="1" ht="16.5" customHeight="1" x14ac:dyDescent="0.5">
      <c r="A32" s="22" t="s">
        <v>9</v>
      </c>
      <c r="B32" s="35">
        <f>B8*100/B5</f>
        <v>19.420694389868249</v>
      </c>
      <c r="C32" s="35">
        <f>C8*100/C5</f>
        <v>18.530808375469984</v>
      </c>
      <c r="D32" s="36">
        <f>D8*100/D5</f>
        <v>20.541354150721975</v>
      </c>
      <c r="E32" s="35"/>
      <c r="F32" s="37"/>
    </row>
    <row r="33" spans="1:8" s="21" customFormat="1" ht="16.5" customHeight="1" x14ac:dyDescent="0.5">
      <c r="A33" s="16" t="s">
        <v>10</v>
      </c>
      <c r="B33" s="35">
        <f>B9*100/B5</f>
        <v>0.39317443756407999</v>
      </c>
      <c r="C33" s="35">
        <f>C9*100/C5</f>
        <v>0.62637754440554905</v>
      </c>
      <c r="D33" s="36">
        <f>D9*100/D5</f>
        <v>9.9494872187356503E-2</v>
      </c>
      <c r="E33" s="35"/>
      <c r="F33" s="37"/>
    </row>
    <row r="34" spans="1:8" s="21" customFormat="1" ht="16.5" customHeight="1" x14ac:dyDescent="0.25">
      <c r="A34" s="16" t="s">
        <v>11</v>
      </c>
      <c r="B34" s="35">
        <f>B10*100/B5</f>
        <v>0.85793778765418716</v>
      </c>
      <c r="C34" s="35">
        <f>C10*100/C5</f>
        <v>1.1688869441203162</v>
      </c>
      <c r="D34" s="36">
        <f>D10*100/D5</f>
        <v>0.46635032399612225</v>
      </c>
      <c r="E34" s="38"/>
      <c r="F34" s="37"/>
    </row>
    <row r="35" spans="1:8" s="24" customFormat="1" ht="16.5" customHeight="1" x14ac:dyDescent="0.25">
      <c r="A35" s="16" t="s">
        <v>12</v>
      </c>
      <c r="B35" s="35">
        <f>B11*100/B5</f>
        <v>8.5448254992028119</v>
      </c>
      <c r="C35" s="35">
        <f>C11*100/C5</f>
        <v>12.861807986516272</v>
      </c>
      <c r="D35" s="36">
        <f>D11*100/D5</f>
        <v>3.1083218531557733</v>
      </c>
      <c r="E35" s="35"/>
      <c r="F35" s="39"/>
    </row>
    <row r="36" spans="1:8" s="24" customFormat="1" ht="16.5" customHeight="1" x14ac:dyDescent="0.25">
      <c r="A36" s="22" t="s">
        <v>13</v>
      </c>
      <c r="B36" s="35">
        <f>B12*100/B5</f>
        <v>18.546948325000113</v>
      </c>
      <c r="C36" s="35">
        <f>C12*100/C5</f>
        <v>16.889909892389472</v>
      </c>
      <c r="D36" s="36">
        <f>D12*100/D5</f>
        <v>20.633705801316395</v>
      </c>
      <c r="E36" s="35"/>
      <c r="F36" s="39"/>
    </row>
    <row r="37" spans="1:8" s="24" customFormat="1" ht="16.5" customHeight="1" x14ac:dyDescent="0.25">
      <c r="A37" s="22" t="s">
        <v>14</v>
      </c>
      <c r="B37" s="35">
        <f>B13*100/B5</f>
        <v>1.6756773846786177</v>
      </c>
      <c r="C37" s="35">
        <f>C13*100/C5</f>
        <v>2.5747925580189293</v>
      </c>
      <c r="D37" s="36">
        <f>D13*100/D5</f>
        <v>0.54339507117710084</v>
      </c>
      <c r="E37" s="35"/>
      <c r="F37" s="39"/>
    </row>
    <row r="38" spans="1:8" s="24" customFormat="1" ht="16.5" customHeight="1" x14ac:dyDescent="0.25">
      <c r="A38" s="24" t="s">
        <v>15</v>
      </c>
      <c r="B38" s="35">
        <f>B14*100/B5</f>
        <v>8.2492107153019614</v>
      </c>
      <c r="C38" s="35">
        <f>C14*100/C5</f>
        <v>5.7378776092311679</v>
      </c>
      <c r="D38" s="36">
        <f>D14*100/D5</f>
        <v>11.4118067248329</v>
      </c>
      <c r="E38" s="35"/>
      <c r="F38" s="39"/>
    </row>
    <row r="39" spans="1:8" s="24" customFormat="1" ht="15.75" x14ac:dyDescent="0.25">
      <c r="A39" s="24" t="s">
        <v>16</v>
      </c>
      <c r="B39" s="35">
        <f>B15*100/B5</f>
        <v>0.27980650668690127</v>
      </c>
      <c r="C39" s="35">
        <f>C15*100/C5</f>
        <v>0.44081420977570335</v>
      </c>
      <c r="D39" s="36">
        <f>D15*100/D5</f>
        <v>7.7044747180978618E-2</v>
      </c>
      <c r="E39" s="35"/>
      <c r="F39" s="39"/>
    </row>
    <row r="40" spans="1:8" s="24" customFormat="1" ht="16.5" customHeight="1" x14ac:dyDescent="0.25">
      <c r="A40" s="24" t="s">
        <v>17</v>
      </c>
      <c r="B40" s="35">
        <f>B16*100/B5</f>
        <v>1.4530065084935615</v>
      </c>
      <c r="C40" s="35">
        <f>C16*100/C5</f>
        <v>0.52022559315441463</v>
      </c>
      <c r="D40" s="36">
        <f>D16*100/D5</f>
        <v>2.6276850859737744</v>
      </c>
      <c r="E40" s="35"/>
      <c r="F40" s="39"/>
    </row>
    <row r="41" spans="1:8" s="24" customFormat="1" ht="16.5" customHeight="1" x14ac:dyDescent="0.25">
      <c r="A41" s="24" t="s">
        <v>18</v>
      </c>
      <c r="B41" s="35" t="s">
        <v>19</v>
      </c>
      <c r="C41" s="35" t="s">
        <v>19</v>
      </c>
      <c r="D41" s="35" t="s">
        <v>19</v>
      </c>
      <c r="E41" s="35"/>
      <c r="F41" s="39"/>
      <c r="G41" s="40"/>
      <c r="H41" s="40"/>
    </row>
    <row r="42" spans="1:8" s="24" customFormat="1" ht="16.5" customHeight="1" x14ac:dyDescent="0.25">
      <c r="A42" s="24" t="s">
        <v>20</v>
      </c>
      <c r="B42" s="35">
        <f>B18*100/B5</f>
        <v>0.39565859541198628</v>
      </c>
      <c r="C42" s="35">
        <f>C18*100/C5</f>
        <v>0.36788538830545831</v>
      </c>
      <c r="D42" s="36">
        <f>D18*100/D5</f>
        <v>0.43063421603143015</v>
      </c>
      <c r="E42" s="38"/>
      <c r="F42" s="39"/>
    </row>
    <row r="43" spans="1:8" s="24" customFormat="1" ht="16.5" customHeight="1" x14ac:dyDescent="0.25">
      <c r="A43" s="24" t="s">
        <v>21</v>
      </c>
      <c r="B43" s="35">
        <f>B19*100/B5</f>
        <v>0.73914987601794013</v>
      </c>
      <c r="C43" s="35">
        <f>C19*100/C5</f>
        <v>0.94037663684688189</v>
      </c>
      <c r="D43" s="36">
        <f>D19*100/D5</f>
        <v>0.48573906831981223</v>
      </c>
      <c r="E43" s="35"/>
      <c r="F43" s="39"/>
    </row>
    <row r="44" spans="1:8" s="24" customFormat="1" ht="16.5" customHeight="1" x14ac:dyDescent="0.25">
      <c r="A44" s="24" t="s">
        <v>22</v>
      </c>
      <c r="B44" s="35">
        <f>B20*100/B5</f>
        <v>3.2084027768368091</v>
      </c>
      <c r="C44" s="35">
        <f>C20*100/C5</f>
        <v>2.9058083754699857</v>
      </c>
      <c r="D44" s="36">
        <f>D20*100/D5</f>
        <v>3.5894688504515537</v>
      </c>
      <c r="E44" s="35"/>
      <c r="F44" s="39"/>
    </row>
    <row r="45" spans="1:8" s="24" customFormat="1" ht="16.5" customHeight="1" x14ac:dyDescent="0.25">
      <c r="A45" s="24" t="s">
        <v>23</v>
      </c>
      <c r="B45" s="35">
        <f>B21*100/B5</f>
        <v>2.732799465228565</v>
      </c>
      <c r="C45" s="35">
        <f>C21*100/C5</f>
        <v>2.0176973940101126</v>
      </c>
      <c r="D45" s="36">
        <f>D21*100/D5</f>
        <v>3.633348640236747</v>
      </c>
      <c r="E45" s="35"/>
      <c r="F45" s="39"/>
    </row>
    <row r="46" spans="1:8" s="24" customFormat="1" ht="16.5" customHeight="1" x14ac:dyDescent="0.25">
      <c r="A46" s="24" t="s">
        <v>24</v>
      </c>
      <c r="B46" s="35">
        <f>B22*100/B5</f>
        <v>1.6009268167098007</v>
      </c>
      <c r="C46" s="35">
        <f>C22*100/C5</f>
        <v>0.64298910929599373</v>
      </c>
      <c r="D46" s="36">
        <f>D22*100/D5</f>
        <v>2.807286086024797</v>
      </c>
      <c r="E46" s="35"/>
      <c r="F46" s="39"/>
    </row>
    <row r="47" spans="1:8" s="24" customFormat="1" ht="16.5" customHeight="1" x14ac:dyDescent="0.25">
      <c r="A47" s="24" t="s">
        <v>25</v>
      </c>
      <c r="B47" s="35">
        <f>B23*100/B5</f>
        <v>0.48170078996219562</v>
      </c>
      <c r="C47" s="35">
        <f>C23*100/C5</f>
        <v>0.37031634902113314</v>
      </c>
      <c r="D47" s="36">
        <f>D23*100/D5</f>
        <v>0.62197050869942339</v>
      </c>
      <c r="E47" s="35"/>
      <c r="F47" s="39"/>
    </row>
    <row r="48" spans="1:8" s="24" customFormat="1" ht="16.5" customHeight="1" x14ac:dyDescent="0.25">
      <c r="A48" s="24" t="s">
        <v>26</v>
      </c>
      <c r="B48" s="35">
        <f>B24*100/B5</f>
        <v>1.5729235827879477</v>
      </c>
      <c r="C48" s="35">
        <f>C24*100/C5</f>
        <v>1.3317613120705303</v>
      </c>
      <c r="D48" s="36">
        <f>D24*100/D5</f>
        <v>1.8766263584876779</v>
      </c>
      <c r="E48" s="35"/>
      <c r="F48" s="39"/>
    </row>
    <row r="49" spans="1:6" s="24" customFormat="1" ht="16.5" customHeight="1" x14ac:dyDescent="0.25">
      <c r="A49" s="24" t="s">
        <v>27</v>
      </c>
      <c r="B49" s="35">
        <f>B25*100/B5</f>
        <v>0.352072916807812</v>
      </c>
      <c r="C49" s="41">
        <v>0</v>
      </c>
      <c r="D49" s="36">
        <f>D25*100/D5</f>
        <v>0.79544874738507065</v>
      </c>
      <c r="E49" s="35"/>
      <c r="F49" s="39"/>
    </row>
    <row r="50" spans="1:6" s="24" customFormat="1" ht="16.5" customHeight="1" x14ac:dyDescent="0.25">
      <c r="A50" s="24" t="s">
        <v>28</v>
      </c>
      <c r="B50" s="41">
        <v>0</v>
      </c>
      <c r="C50" s="41">
        <v>0</v>
      </c>
      <c r="D50" s="42">
        <v>0</v>
      </c>
      <c r="E50" s="43"/>
    </row>
    <row r="51" spans="1:6" s="24" customFormat="1" ht="16.5" customHeight="1" x14ac:dyDescent="0.25">
      <c r="A51" s="24" t="s">
        <v>29</v>
      </c>
      <c r="B51" s="41">
        <v>0</v>
      </c>
      <c r="C51" s="41">
        <v>0</v>
      </c>
      <c r="D51" s="44">
        <f>D27*100/D5</f>
        <v>0</v>
      </c>
      <c r="E51" s="43"/>
    </row>
    <row r="52" spans="1:6" ht="4.5" customHeight="1" x14ac:dyDescent="0.25">
      <c r="A52" s="45"/>
      <c r="B52" s="46"/>
      <c r="C52" s="46"/>
      <c r="D52" s="47"/>
    </row>
    <row r="53" spans="1:6" ht="14.25" customHeight="1" x14ac:dyDescent="0.25">
      <c r="A53" s="2" t="s">
        <v>31</v>
      </c>
      <c r="B53" s="48"/>
      <c r="C53" s="48"/>
      <c r="E53" s="49"/>
    </row>
    <row r="54" spans="1:6" ht="14.25" customHeight="1" x14ac:dyDescent="0.25">
      <c r="B54" s="48"/>
      <c r="C54" s="48"/>
    </row>
  </sheetData>
  <mergeCells count="3">
    <mergeCell ref="A3:A4"/>
    <mergeCell ref="B3:D3"/>
    <mergeCell ref="B28:D28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2022-06-02T06:37:48Z</dcterms:created>
  <dcterms:modified xsi:type="dcterms:W3CDTF">2022-06-02T06:38:00Z</dcterms:modified>
</cp:coreProperties>
</file>