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72784B5E-42C1-4333-A101-A40E765C7572}" xr6:coauthVersionLast="47" xr6:coauthVersionMax="47" xr10:uidLastSave="{00000000-0000-0000-0000-000000000000}"/>
  <bookViews>
    <workbookView xWindow="1170" yWindow="1170" windowWidth="18120" windowHeight="11385" xr2:uid="{00000000-000D-0000-FFFF-FFFF00000000}"/>
  </bookViews>
  <sheets>
    <sheet name="T-4" sheetId="1" r:id="rId1"/>
  </sheets>
  <calcPr calcId="191029"/>
</workbook>
</file>

<file path=xl/calcChain.xml><?xml version="1.0" encoding="utf-8"?>
<calcChain xmlns="http://schemas.openxmlformats.org/spreadsheetml/2006/main">
  <c r="D25" i="1" l="1"/>
  <c r="D20" i="1" l="1"/>
  <c r="D19" i="1" s="1"/>
  <c r="D24" i="1"/>
  <c r="D29" i="1"/>
  <c r="D26" i="1"/>
  <c r="D22" i="1"/>
  <c r="D27" i="1"/>
  <c r="D23" i="1"/>
  <c r="D28" i="1"/>
  <c r="C22" i="1"/>
  <c r="C21" i="1" s="1"/>
  <c r="C26" i="1"/>
  <c r="C23" i="1"/>
  <c r="C27" i="1"/>
  <c r="C20" i="1"/>
  <c r="C19" i="1" s="1"/>
  <c r="C24" i="1"/>
  <c r="C28" i="1"/>
  <c r="C25" i="1"/>
  <c r="C29" i="1"/>
  <c r="B23" i="1"/>
  <c r="B27" i="1"/>
  <c r="B20" i="1"/>
  <c r="B19" i="1" s="1"/>
  <c r="B24" i="1"/>
  <c r="B28" i="1"/>
  <c r="B25" i="1"/>
  <c r="B22" i="1"/>
  <c r="B26" i="1"/>
  <c r="B29" i="1"/>
  <c r="B18" i="1" l="1"/>
  <c r="D21" i="1"/>
  <c r="B21" i="1"/>
  <c r="C18" i="1"/>
  <c r="D18" i="1"/>
</calcChain>
</file>

<file path=xl/sharedStrings.xml><?xml version="1.0" encoding="utf-8"?>
<sst xmlns="http://schemas.openxmlformats.org/spreadsheetml/2006/main" count="35" uniqueCount="23">
  <si>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</si>
  <si>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</si>
  <si>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</si>
  <si>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</si>
  <si>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</si>
  <si>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</si>
  <si>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</si>
  <si>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</si>
  <si>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</si>
  <si>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</si>
  <si>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</si>
  <si>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4  จำนวนและร้อยละของผู้มีงานทำ จำแนกตามอุตสาหกรรมและเพศ จังหวัดหนองบัวลำภู พ.ศ. 2564</t>
  </si>
  <si>
    <t>1. ภาคเกษตรกรรม</t>
  </si>
  <si>
    <t xml:space="preserve">    1.1 เกษตรกรรม การป่าไม้และการประมง</t>
  </si>
  <si>
    <t>2. นอกภาคเกษตรกรรม</t>
  </si>
  <si>
    <t xml:space="preserve">    2.1 การผลิต</t>
  </si>
  <si>
    <t xml:space="preserve">    2.2 การก่อสร้าง</t>
  </si>
  <si>
    <t xml:space="preserve">    2.3 การขายส่ง-การขายปลีก</t>
  </si>
  <si>
    <t xml:space="preserve">    2.4 การขนส่งที่เก็บสินค้า</t>
  </si>
  <si>
    <t xml:space="preserve">    2.5 กิจกรรมโรงแรมและอาหาร</t>
  </si>
  <si>
    <t xml:space="preserve">    2.6 การบริหารราชการและป้องกันประเทศ</t>
  </si>
  <si>
    <t xml:space="preserve">    2.7 การศึกษา</t>
  </si>
  <si>
    <t xml:space="preserve">    2.8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</si>
</sst>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7" zoomScalePageLayoutView="106" workbookViewId="0">
      <selection activeCell="D27" sqref="D27"/>
    </sheetView>
  </sheetViews>
  <sheetFormatPr defaultColWidth="9" defaultRowHeight="15"/>
  <cols>
    <col min="1" max="1" width="42.85546875" style="5" customWidth="1"/>
    <col min="2" max="4" width="14.28515625" style="5" customWidth="1"/>
    <col min="5" max="5" width="9" style="5"/>
    <col min="6" max="12" width="9" style="16"/>
    <col min="13" max="16384" width="9" style="5"/>
  </cols>
  <sheetData>
    <row r="1" spans="1:4" ht="24" customHeight="1">
      <c r="A1" s="1" t="s">
        <v>11</v>
      </c>
      <c r="B1" s="15"/>
      <c r="C1" s="15"/>
    </row>
    <row r="2" spans="1:4" ht="7.5" customHeight="1">
      <c r="A2" s="4"/>
      <c r="B2" s="15"/>
      <c r="C2" s="15"/>
    </row>
    <row r="3" spans="1:4" ht="22.5" customHeight="1">
      <c r="A3" s="2" t="s">
        <v>0</v>
      </c>
      <c r="B3" s="14" t="s">
        <v>1</v>
      </c>
      <c r="C3" s="14" t="s">
        <v>2</v>
      </c>
      <c r="D3" s="14" t="s">
        <v>3</v>
      </c>
    </row>
    <row r="4" spans="1:4" ht="22.5" customHeight="1">
      <c r="A4" s="2"/>
      <c r="B4" s="23" t="s">
        <v>4</v>
      </c>
      <c r="C4" s="23"/>
      <c r="D4" s="23"/>
    </row>
    <row r="5" spans="1:4" ht="22.5" customHeight="1">
      <c r="A5" s="3" t="s">
        <v>5</v>
      </c>
      <c r="B5" s="13">
        <v>219185.745</v>
      </c>
      <c r="C5" s="13">
        <v>124893.83249999999</v>
      </c>
      <c r="D5" s="13">
        <v>94291.9</v>
      </c>
    </row>
    <row r="6" spans="1:4" ht="22.5" customHeight="1">
      <c r="A6" s="17" t="s">
        <v>12</v>
      </c>
      <c r="B6" s="13">
        <v>109492.9325</v>
      </c>
      <c r="C6" s="13">
        <v>70195.797500000001</v>
      </c>
      <c r="D6" s="13">
        <v>39297.1325</v>
      </c>
    </row>
    <row r="7" spans="1:4" ht="22.5" customHeight="1">
      <c r="A7" s="18" t="s">
        <v>13</v>
      </c>
      <c r="B7" s="11">
        <v>109492.9325</v>
      </c>
      <c r="C7" s="11">
        <v>70195.797500000001</v>
      </c>
      <c r="D7" s="11">
        <v>39297.1325</v>
      </c>
    </row>
    <row r="8" spans="1:4" ht="22.5" customHeight="1">
      <c r="A8" s="17" t="s">
        <v>14</v>
      </c>
      <c r="B8" s="12">
        <v>109692.8125</v>
      </c>
      <c r="C8" s="12">
        <v>54698.035000000003</v>
      </c>
      <c r="D8" s="12">
        <v>54994.767500000009</v>
      </c>
    </row>
    <row r="9" spans="1:4" ht="22.5" customHeight="1">
      <c r="A9" s="18" t="s">
        <v>15</v>
      </c>
      <c r="B9" s="11">
        <v>19419.855000000003</v>
      </c>
      <c r="C9" s="11">
        <v>7364.3600000000006</v>
      </c>
      <c r="D9" s="11">
        <v>12055.495000000001</v>
      </c>
    </row>
    <row r="10" spans="1:4" ht="22.5" customHeight="1">
      <c r="A10" s="19" t="s">
        <v>16</v>
      </c>
      <c r="B10" s="11">
        <v>9281.01</v>
      </c>
      <c r="C10" s="11">
        <v>7501.2250000000004</v>
      </c>
      <c r="D10" s="11">
        <v>1779.7825</v>
      </c>
    </row>
    <row r="11" spans="1:4" ht="22.5" customHeight="1">
      <c r="A11" s="19" t="s">
        <v>17</v>
      </c>
      <c r="B11" s="11">
        <v>27573.977500000001</v>
      </c>
      <c r="C11" s="11">
        <v>13474.695</v>
      </c>
      <c r="D11" s="11">
        <v>14099.279999999999</v>
      </c>
    </row>
    <row r="12" spans="1:4" ht="22.5" customHeight="1">
      <c r="A12" s="19" t="s">
        <v>18</v>
      </c>
      <c r="B12" s="11">
        <v>1489.1050000000002</v>
      </c>
      <c r="C12" s="11">
        <v>1422.64</v>
      </c>
      <c r="D12" s="11">
        <v>66.465000000000003</v>
      </c>
    </row>
    <row r="13" spans="1:4" ht="22.5" customHeight="1">
      <c r="A13" s="19" t="s">
        <v>19</v>
      </c>
      <c r="B13" s="11">
        <v>8240.744999999999</v>
      </c>
      <c r="C13" s="11">
        <v>2624.97</v>
      </c>
      <c r="D13" s="11">
        <v>5615.7775000000001</v>
      </c>
    </row>
    <row r="14" spans="1:4" ht="22.5" customHeight="1">
      <c r="A14" s="18" t="s">
        <v>20</v>
      </c>
      <c r="B14" s="11">
        <v>12064.835000000001</v>
      </c>
      <c r="C14" s="11">
        <v>8113.4849999999997</v>
      </c>
      <c r="D14" s="11">
        <v>3951.3474999999999</v>
      </c>
    </row>
    <row r="15" spans="1:4" ht="22.5" customHeight="1">
      <c r="A15" s="18" t="s">
        <v>21</v>
      </c>
      <c r="B15" s="11">
        <v>10639.529999999999</v>
      </c>
      <c r="C15" s="11">
        <v>2912.5474999999997</v>
      </c>
      <c r="D15" s="11">
        <v>7726.98</v>
      </c>
    </row>
    <row r="16" spans="1:4" ht="22.5" customHeight="1">
      <c r="A16" s="18" t="s">
        <v>22</v>
      </c>
      <c r="B16" s="11">
        <v>20983.754999999997</v>
      </c>
      <c r="C16" s="11">
        <v>11284.112500000001</v>
      </c>
      <c r="D16" s="20">
        <v>9699.64</v>
      </c>
    </row>
    <row r="17" spans="1:4" ht="22.5" customHeight="1">
      <c r="A17" s="3"/>
      <c r="B17" s="23" t="s">
        <v>6</v>
      </c>
      <c r="C17" s="23"/>
      <c r="D17" s="23"/>
    </row>
    <row r="18" spans="1:4" ht="22.5" customHeight="1">
      <c r="A18" s="3" t="s">
        <v>5</v>
      </c>
      <c r="B18" s="10">
        <f>SUM(B19,B21)</f>
        <v>100</v>
      </c>
      <c r="C18" s="10">
        <f t="shared" ref="C18:D18" si="0">SUM(C19,C21)</f>
        <v>100</v>
      </c>
      <c r="D18" s="10">
        <f t="shared" si="0"/>
        <v>100</v>
      </c>
    </row>
    <row r="19" spans="1:4" ht="22.5" customHeight="1">
      <c r="A19" s="17" t="s">
        <v>12</v>
      </c>
      <c r="B19" s="10">
        <f>SUM(B20)</f>
        <v>49.954403969108483</v>
      </c>
      <c r="C19" s="10">
        <f t="shared" ref="C19:D19" si="1">SUM(C20)</f>
        <v>56.204374623542762</v>
      </c>
      <c r="D19" s="10">
        <f t="shared" si="1"/>
        <v>41.676042692956663</v>
      </c>
    </row>
    <row r="20" spans="1:4" ht="22.5" customHeight="1">
      <c r="A20" s="18" t="s">
        <v>13</v>
      </c>
      <c r="B20" s="7">
        <f t="shared" ref="B20:B28" si="2">(B7*100)/$B$5</f>
        <v>49.954403969108483</v>
      </c>
      <c r="C20" s="7">
        <f t="shared" ref="C20:C29" si="3">(C7*100)/$C$5</f>
        <v>56.204374623542762</v>
      </c>
      <c r="D20" s="7">
        <f t="shared" ref="D20:D29" si="4">(D7*100)/$D$5</f>
        <v>41.676042692956663</v>
      </c>
    </row>
    <row r="21" spans="1:4" ht="22.5" customHeight="1">
      <c r="A21" s="17" t="s">
        <v>14</v>
      </c>
      <c r="B21" s="10">
        <f>SUM(B22:B29)</f>
        <v>50.04559603089151</v>
      </c>
      <c r="C21" s="10">
        <f t="shared" ref="C21:D21" si="5">SUM(C22:C29)</f>
        <v>43.795625376457238</v>
      </c>
      <c r="D21" s="10">
        <f t="shared" si="5"/>
        <v>58.323957307043344</v>
      </c>
    </row>
    <row r="22" spans="1:4" ht="22.5" customHeight="1">
      <c r="A22" s="18" t="s">
        <v>15</v>
      </c>
      <c r="B22" s="7">
        <f>(B9*100)/$B$5</f>
        <v>8.8599990843382646</v>
      </c>
      <c r="C22" s="7">
        <f>(C9*100)/$C$5</f>
        <v>5.896496130023074</v>
      </c>
      <c r="D22" s="7">
        <f>(D9*100)/$D$5</f>
        <v>12.785292267946664</v>
      </c>
    </row>
    <row r="23" spans="1:4" ht="22.5" customHeight="1">
      <c r="A23" s="19" t="s">
        <v>16</v>
      </c>
      <c r="B23" s="7">
        <f t="shared" si="2"/>
        <v>4.2343127743092968</v>
      </c>
      <c r="C23" s="7">
        <f t="shared" si="3"/>
        <v>6.0060812050106644</v>
      </c>
      <c r="D23" s="7">
        <f t="shared" si="4"/>
        <v>1.8875242730287545</v>
      </c>
    </row>
    <row r="24" spans="1:4" ht="22.5" customHeight="1">
      <c r="A24" s="19" t="s">
        <v>17</v>
      </c>
      <c r="B24" s="7">
        <f t="shared" si="2"/>
        <v>12.580187411366555</v>
      </c>
      <c r="C24" s="7">
        <f t="shared" si="3"/>
        <v>10.788919460854883</v>
      </c>
      <c r="D24" s="7">
        <f t="shared" si="4"/>
        <v>14.952800823824742</v>
      </c>
    </row>
    <row r="25" spans="1:4" ht="22.5" customHeight="1">
      <c r="A25" s="19" t="s">
        <v>18</v>
      </c>
      <c r="B25" s="7">
        <f t="shared" si="2"/>
        <v>0.6793804040495427</v>
      </c>
      <c r="C25" s="7">
        <f t="shared" si="3"/>
        <v>1.1390794657534431</v>
      </c>
      <c r="D25" s="7">
        <f t="shared" si="4"/>
        <v>7.0488557341616839E-2</v>
      </c>
    </row>
    <row r="26" spans="1:4" ht="22.5" customHeight="1">
      <c r="A26" s="19" t="s">
        <v>19</v>
      </c>
      <c r="B26" s="7">
        <f t="shared" si="2"/>
        <v>3.7597084609676599</v>
      </c>
      <c r="C26" s="7">
        <f t="shared" si="3"/>
        <v>2.1017611097809814</v>
      </c>
      <c r="D26" s="7">
        <f t="shared" si="4"/>
        <v>5.9557369190778848</v>
      </c>
    </row>
    <row r="27" spans="1:4" ht="22.5" customHeight="1">
      <c r="A27" s="18" t="s">
        <v>20</v>
      </c>
      <c r="B27" s="7">
        <f t="shared" si="2"/>
        <v>5.5043885267264985</v>
      </c>
      <c r="C27" s="7">
        <f t="shared" si="3"/>
        <v>6.4963055721746716</v>
      </c>
      <c r="D27" s="7">
        <f t="shared" si="4"/>
        <v>4.1905481807026908</v>
      </c>
    </row>
    <row r="28" spans="1:4" ht="22.5" customHeight="1">
      <c r="A28" s="18" t="s">
        <v>21</v>
      </c>
      <c r="B28" s="7">
        <f t="shared" si="2"/>
        <v>4.8541158550251522</v>
      </c>
      <c r="C28" s="7">
        <f t="shared" si="3"/>
        <v>2.3320186767429045</v>
      </c>
      <c r="D28" s="7">
        <f t="shared" si="4"/>
        <v>8.1947441932976215</v>
      </c>
    </row>
    <row r="29" spans="1:4" ht="22.5" customHeight="1">
      <c r="A29" s="9" t="s">
        <v>22</v>
      </c>
      <c r="B29" s="8">
        <f>(B16*100)/B5</f>
        <v>9.5735035141085447</v>
      </c>
      <c r="C29" s="8">
        <f t="shared" si="3"/>
        <v>9.0349637561166212</v>
      </c>
      <c r="D29" s="8">
        <f t="shared" si="4"/>
        <v>10.286822091823371</v>
      </c>
    </row>
    <row r="30" spans="1:4" ht="20.25" customHeight="1">
      <c r="A30" s="6" t="s">
        <v>7</v>
      </c>
      <c r="B30" s="21"/>
      <c r="C30" s="22"/>
      <c r="D30" s="21"/>
    </row>
    <row r="31" spans="1:4" ht="20.25" customHeight="1">
      <c r="A31" s="6" t="s">
        <v>8</v>
      </c>
      <c r="B31" s="6"/>
      <c r="C31" s="6"/>
      <c r="D31" s="6"/>
    </row>
    <row r="32" spans="1:4" ht="20.25" customHeight="1">
      <c r="A32" s="6" t="s">
        <v>9</v>
      </c>
    </row>
    <row r="33" spans="1:1" ht="20.25" customHeight="1">
      <c r="A33" s="6" t="s">
        <v>10</v>
      </c>
    </row>
    <row r="34" spans="1:1" ht="17.25">
      <c r="A34" s="6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2016-05-11T07:26:35Z</cp:lastPrinted>
  <dcterms:created xsi:type="dcterms:W3CDTF">2013-01-09T03:26:14Z</dcterms:created>
  <dcterms:modified xsi:type="dcterms:W3CDTF">2022-03-03T07:00:13Z</dcterms:modified>
</cp:coreProperties>
</file>