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C25"/>
  <c r="E22" s="1"/>
  <c r="B25"/>
  <c r="D24"/>
  <c r="C24"/>
  <c r="B24"/>
  <c r="D23"/>
  <c r="C23"/>
  <c r="B23"/>
  <c r="F22"/>
  <c r="D22"/>
  <c r="C22"/>
  <c r="B22"/>
  <c r="F21"/>
  <c r="E21"/>
  <c r="D21"/>
  <c r="C21"/>
  <c r="B21"/>
  <c r="F20"/>
  <c r="E20"/>
  <c r="D20"/>
  <c r="C20"/>
  <c r="B20"/>
  <c r="D19"/>
  <c r="F19" s="1"/>
  <c r="C19"/>
  <c r="E19" s="1"/>
  <c r="B19"/>
  <c r="D18"/>
  <c r="F18" s="1"/>
  <c r="F23" s="1"/>
  <c r="C18"/>
  <c r="E18" s="1"/>
  <c r="E23" s="1"/>
  <c r="B18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<sst xmlns="http://schemas.openxmlformats.org/spreadsheetml/2006/main" count="27" uniqueCount="18">
  <si>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</si>
  <si>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</si>
  <si>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</si>
  <si>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</si>
  <si>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</si>
  <si>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</si>
  <si>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</si>
  <si>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</si>
  <si>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</si>
  <si>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</si>
  <si>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</si>
  <si>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</si>
  <si>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</si>
  <si>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</si>
  <si>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</si>
  <si>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</si>
  <si>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</si>
  <si>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11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</si>
</sst>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19" zoomScale="70" workbookViewId="0">
      <selection activeCell="A43" sqref="A43:IV43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306284.25</v>
      </c>
      <c r="C5" s="15">
        <v>165653.57</v>
      </c>
      <c r="D5" s="15">
        <v>140630.68</v>
      </c>
      <c r="E5" s="16"/>
      <c r="F5" s="16"/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5299.95</v>
      </c>
      <c r="C7" s="19">
        <v>3884.01</v>
      </c>
      <c r="D7" s="19">
        <v>1415.93</v>
      </c>
      <c r="E7" s="16"/>
      <c r="F7" s="16"/>
      <c r="G7" s="23"/>
    </row>
    <row r="8" spans="1:10" s="24" customFormat="1" ht="30.75" customHeight="1">
      <c r="A8" s="22" t="s">
        <v>8</v>
      </c>
      <c r="B8" s="19">
        <v>7517.89</v>
      </c>
      <c r="C8" s="25">
        <v>2894.7</v>
      </c>
      <c r="D8" s="19">
        <v>4623.1899999999996</v>
      </c>
      <c r="E8" s="16"/>
      <c r="F8" s="16"/>
      <c r="G8" s="26"/>
    </row>
    <row r="9" spans="1:10" s="24" customFormat="1" ht="30.75" customHeight="1">
      <c r="A9" s="27" t="s">
        <v>9</v>
      </c>
      <c r="B9" s="19">
        <v>33306.92</v>
      </c>
      <c r="C9" s="19">
        <v>14189.08</v>
      </c>
      <c r="D9" s="19">
        <v>19117.830000000002</v>
      </c>
      <c r="E9" s="16"/>
      <c r="F9" s="16"/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75940.77</v>
      </c>
      <c r="C10" s="19">
        <v>46385.7</v>
      </c>
      <c r="D10" s="19">
        <v>29555.07</v>
      </c>
      <c r="E10" s="30"/>
      <c r="F10" s="30"/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17084.41</v>
      </c>
      <c r="C11" s="19">
        <v>11161.67</v>
      </c>
      <c r="D11" s="19">
        <v>5922.74</v>
      </c>
      <c r="E11" s="30"/>
      <c r="F11" s="30"/>
      <c r="G11" s="32"/>
    </row>
    <row r="12" spans="1:10" s="35" customFormat="1" ht="30.75" customHeight="1">
      <c r="A12" s="22" t="s">
        <v>12</v>
      </c>
      <c r="B12" s="19">
        <v>54959.31</v>
      </c>
      <c r="C12" s="19">
        <v>29400.3</v>
      </c>
      <c r="D12" s="19">
        <v>25559.01</v>
      </c>
      <c r="E12" s="16"/>
      <c r="F12" s="16"/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77426.67</v>
      </c>
      <c r="C13" s="19">
        <v>39058.76</v>
      </c>
      <c r="D13" s="19">
        <v>38367.910000000003</v>
      </c>
      <c r="E13" s="36"/>
      <c r="F13" s="36"/>
      <c r="G13" s="37"/>
      <c r="J13" s="38"/>
    </row>
    <row r="14" spans="1:10" s="35" customFormat="1" ht="30.75" customHeight="1">
      <c r="A14" s="39" t="s">
        <v>14</v>
      </c>
      <c r="B14" s="19">
        <v>34748.339999999997</v>
      </c>
      <c r="C14" s="19">
        <v>18679.34</v>
      </c>
      <c r="D14" s="19">
        <v>16069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1.7304023958136925</v>
      </c>
      <c r="C18" s="45">
        <f>C7/$C$5*100</f>
        <v>2.3446581923951291</v>
      </c>
      <c r="D18" s="45">
        <f>D7/$D$5*100</f>
        <v>1.0068428880525928</v>
      </c>
      <c r="E18" s="36">
        <f>C18</f>
        <v>2.3446581923951291</v>
      </c>
      <c r="F18" s="36">
        <f>D18</f>
        <v>1.0068428880525928</v>
      </c>
      <c r="G18" s="23"/>
    </row>
    <row r="19" spans="1:7" s="24" customFormat="1" ht="30.75" customHeight="1">
      <c r="A19" s="22" t="s">
        <v>8</v>
      </c>
      <c r="B19" s="45">
        <f t="shared" ref="B19:B25" si="0">B8/$B$5*100</f>
        <v>2.4545467159999252</v>
      </c>
      <c r="C19" s="45">
        <f t="shared" ref="C19:C25" si="1">C8/$C$5*100</f>
        <v>1.7474419657843774</v>
      </c>
      <c r="D19" s="45">
        <f t="shared" ref="D19:D25" si="2">D8/$D$5*100</f>
        <v>3.2874689932523968</v>
      </c>
      <c r="E19" s="36">
        <f>C19</f>
        <v>1.7474419657843774</v>
      </c>
      <c r="F19" s="36">
        <f>D19</f>
        <v>3.2874689932523968</v>
      </c>
      <c r="G19" s="23"/>
    </row>
    <row r="20" spans="1:7" s="24" customFormat="1" ht="30.75" customHeight="1">
      <c r="A20" s="27" t="s">
        <v>9</v>
      </c>
      <c r="B20" s="45">
        <f t="shared" si="0"/>
        <v>10.874512809587825</v>
      </c>
      <c r="C20" s="45">
        <f t="shared" si="1"/>
        <v>8.5655141630814224</v>
      </c>
      <c r="D20" s="45">
        <f t="shared" si="2"/>
        <v>13.594352242341431</v>
      </c>
      <c r="E20" s="46" t="e">
        <f>E9*100/E5</f>
        <v>#DIV/0!</v>
      </c>
      <c r="F20" s="46" t="e">
        <f>F9*100/F5</f>
        <v>#DIV/0!</v>
      </c>
      <c r="G20" s="23"/>
    </row>
    <row r="21" spans="1:7" s="24" customFormat="1" ht="30.75" customHeight="1">
      <c r="A21" s="22" t="s">
        <v>10</v>
      </c>
      <c r="B21" s="45">
        <f t="shared" si="0"/>
        <v>24.794213218603307</v>
      </c>
      <c r="C21" s="45">
        <f t="shared" si="1"/>
        <v>28.001630148991051</v>
      </c>
      <c r="D21" s="45">
        <f t="shared" si="2"/>
        <v>21.016089803448295</v>
      </c>
      <c r="E21" s="46" t="e">
        <f>E10*100/E5</f>
        <v>#DIV/0!</v>
      </c>
      <c r="F21" s="46" t="e">
        <f>F10*100/F5</f>
        <v>#DIV/0!</v>
      </c>
      <c r="G21" s="23"/>
    </row>
    <row r="22" spans="1:7" s="24" customFormat="1" ht="30.75" customHeight="1">
      <c r="A22" s="22" t="s">
        <v>11</v>
      </c>
      <c r="B22" s="45">
        <f t="shared" si="0"/>
        <v>5.5779590364179672</v>
      </c>
      <c r="C22" s="45">
        <f t="shared" si="1"/>
        <v>6.737959224180921</v>
      </c>
      <c r="D22" s="45">
        <f t="shared" si="2"/>
        <v>4.2115561127913193</v>
      </c>
      <c r="E22" s="47">
        <f>C25</f>
        <v>11.276146961396606</v>
      </c>
      <c r="F22" s="47">
        <f>D25</f>
        <v>11.42638292014232</v>
      </c>
      <c r="G22" s="23"/>
    </row>
    <row r="23" spans="1:7" s="35" customFormat="1" ht="30.75" customHeight="1">
      <c r="A23" s="22" t="s">
        <v>12</v>
      </c>
      <c r="B23" s="45">
        <f t="shared" si="0"/>
        <v>17.943890356751936</v>
      </c>
      <c r="C23" s="45">
        <f t="shared" si="1"/>
        <v>17.748063020917691</v>
      </c>
      <c r="D23" s="45">
        <f t="shared" si="2"/>
        <v>18.174561909250528</v>
      </c>
      <c r="E23" s="48" t="e">
        <f>SUM(E18:E22)</f>
        <v>#DIV/0!</v>
      </c>
      <c r="F23" s="48" t="e">
        <f>SUM(F18:F22)</f>
        <v>#DIV/0!</v>
      </c>
      <c r="G23" s="37"/>
    </row>
    <row r="24" spans="1:7" s="35" customFormat="1" ht="30.75" customHeight="1">
      <c r="A24" s="22" t="s">
        <v>13</v>
      </c>
      <c r="B24" s="45">
        <f t="shared" si="0"/>
        <v>25.279350799135113</v>
      </c>
      <c r="C24" s="45">
        <f t="shared" si="1"/>
        <v>23.578580286558267</v>
      </c>
      <c r="D24" s="45">
        <f t="shared" si="2"/>
        <v>27.282745130721125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11.345127932631206</v>
      </c>
      <c r="C25" s="51">
        <f t="shared" si="1"/>
        <v>11.276146961396606</v>
      </c>
      <c r="D25" s="51">
        <f t="shared" si="2"/>
        <v>11.42638292014232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2016-02-11T02:21:15Z</dcterms:created>
  <dcterms:modified xsi:type="dcterms:W3CDTF">2016-02-11T02:21:21Z</dcterms:modified>
</cp:coreProperties>
</file>