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B15" s="1"/>
  <c r="D16"/>
  <c r="C16"/>
  <c r="B16"/>
  <c r="D15"/>
  <c r="C15"/>
</calcChain>
</file>

<file path=xl/sharedStrings.xml><?xml version="1.0" encoding="utf-8"?>
<sst xmlns="http://schemas.openxmlformats.org/spreadsheetml/2006/main" count="31" uniqueCount="20">
  <si>
    <t>รวม</t>
  </si>
  <si>
    <t>ชาย</t>
  </si>
  <si>
    <t>หญิง</t>
  </si>
  <si>
    <t>จำนวน</t>
  </si>
  <si>
    <t>ร้อยละ</t>
  </si>
  <si>
    <t xml:space="preserve"> </t>
  </si>
  <si>
    <t>ที่มา : การสำรวจภาวะการทำงานของประชากร จังหวัดพิษณุโลก  เดือนกุมภาพันธ์  พ.ศ. 2557</t>
  </si>
  <si>
    <t>ยอดรวม</t>
  </si>
  <si>
    <t>หมายเหตุ  -  คือค่าที่ต่ำกว่า 0.1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</si>
  <si>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</si>
  <si>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</si>
  <si>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</si>
  <si>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</si>
  <si>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</si>
  <si>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</si>
  <si>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</si>
  <si>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</si>
  <si>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</si>
  <si>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</si>
  <si>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  ฉ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</si>
</sst>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B7" sqref="B7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19</v>
      </c>
      <c r="B1" s="7"/>
      <c r="C1" s="7"/>
      <c r="D1" s="7"/>
    </row>
    <row r="3" spans="1:10" s="1" customFormat="1">
      <c r="A3" s="11" t="s">
        <v>9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7</v>
      </c>
      <c r="B5" s="16">
        <v>482959.87</v>
      </c>
      <c r="C5" s="16">
        <v>262771.51</v>
      </c>
      <c r="D5" s="16">
        <v>220188.36</v>
      </c>
      <c r="E5" s="17"/>
      <c r="F5" s="3"/>
      <c r="G5" s="4"/>
      <c r="H5" s="4"/>
    </row>
    <row r="6" spans="1:10" s="9" customFormat="1" ht="24">
      <c r="A6" s="18" t="s">
        <v>10</v>
      </c>
      <c r="B6" s="19">
        <v>4615.62</v>
      </c>
      <c r="C6" s="19">
        <v>3229.17</v>
      </c>
      <c r="D6" s="19">
        <v>1386.44</v>
      </c>
      <c r="E6" s="17"/>
      <c r="F6" s="3"/>
      <c r="G6" s="4"/>
      <c r="H6" s="4"/>
      <c r="I6" s="19"/>
    </row>
    <row r="7" spans="1:10" s="10" customFormat="1">
      <c r="A7" s="18" t="s">
        <v>11</v>
      </c>
      <c r="B7" s="19">
        <v>1949.7</v>
      </c>
      <c r="C7" s="19">
        <v>1325.98</v>
      </c>
      <c r="D7" s="19">
        <v>623.72</v>
      </c>
      <c r="E7" s="17"/>
      <c r="F7" s="20"/>
      <c r="G7" s="4"/>
      <c r="H7" s="4"/>
      <c r="I7" s="19"/>
    </row>
    <row r="8" spans="1:10" s="10" customFormat="1">
      <c r="A8" s="21" t="s">
        <v>12</v>
      </c>
      <c r="B8" s="19">
        <v>17426.03</v>
      </c>
      <c r="C8" s="19">
        <v>8230.9599999999991</v>
      </c>
      <c r="D8" s="19">
        <v>9195.07</v>
      </c>
      <c r="E8" s="17"/>
      <c r="F8" s="3"/>
      <c r="G8" s="20"/>
      <c r="H8" s="4"/>
      <c r="I8" s="19"/>
    </row>
    <row r="9" spans="1:10" s="10" customFormat="1">
      <c r="A9" s="18" t="s">
        <v>13</v>
      </c>
      <c r="B9" s="19">
        <v>91572.84</v>
      </c>
      <c r="C9" s="19">
        <v>45657.19</v>
      </c>
      <c r="D9" s="19">
        <v>45915.65</v>
      </c>
      <c r="E9" s="17"/>
      <c r="F9" s="3"/>
      <c r="G9" s="4"/>
      <c r="H9" s="4"/>
      <c r="I9" s="19"/>
      <c r="J9" s="19"/>
    </row>
    <row r="10" spans="1:10" s="10" customFormat="1">
      <c r="A10" s="18" t="s">
        <v>14</v>
      </c>
      <c r="B10" s="19">
        <v>43087.96</v>
      </c>
      <c r="C10" s="19">
        <v>27188.25</v>
      </c>
      <c r="D10" s="19">
        <v>15899.7</v>
      </c>
      <c r="E10" s="17"/>
      <c r="F10" s="3"/>
      <c r="G10" s="4"/>
      <c r="H10" s="4"/>
      <c r="I10" s="19"/>
      <c r="J10" s="19"/>
    </row>
    <row r="11" spans="1:10">
      <c r="A11" s="18" t="s">
        <v>15</v>
      </c>
      <c r="B11" s="19">
        <v>71897.95</v>
      </c>
      <c r="C11" s="19">
        <v>39166.11</v>
      </c>
      <c r="D11" s="19">
        <v>32731.84</v>
      </c>
      <c r="E11" s="17"/>
      <c r="F11" s="3"/>
      <c r="G11" s="4"/>
      <c r="H11" s="4"/>
      <c r="I11" s="19"/>
      <c r="J11" s="19"/>
    </row>
    <row r="12" spans="1:10">
      <c r="A12" s="18" t="s">
        <v>16</v>
      </c>
      <c r="B12" s="19">
        <v>140882.96</v>
      </c>
      <c r="C12" s="19">
        <v>76532.350000000006</v>
      </c>
      <c r="D12" s="19">
        <v>64350.61</v>
      </c>
      <c r="E12" s="17"/>
      <c r="F12" s="3"/>
      <c r="G12" s="4"/>
      <c r="H12" s="19"/>
      <c r="I12" s="19"/>
      <c r="J12" s="19"/>
    </row>
    <row r="13" spans="1:10">
      <c r="A13" s="18" t="s">
        <v>17</v>
      </c>
      <c r="B13" s="19">
        <v>111526.81</v>
      </c>
      <c r="C13" s="19">
        <v>61441.5</v>
      </c>
      <c r="D13" s="19">
        <v>50085.31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7</v>
      </c>
      <c r="B15" s="23">
        <f>SUM(B16:B23)</f>
        <v>100</v>
      </c>
      <c r="C15" s="23">
        <f>SUM(C16:C23)</f>
        <v>100</v>
      </c>
      <c r="D15" s="23">
        <f>SUM(D16:D23)</f>
        <v>99.999990916867716</v>
      </c>
      <c r="F15" s="19"/>
      <c r="G15" s="23"/>
      <c r="H15" s="23"/>
      <c r="I15" s="23"/>
    </row>
    <row r="16" spans="1:10" s="9" customFormat="1" ht="24">
      <c r="A16" s="18" t="s">
        <v>10</v>
      </c>
      <c r="B16" s="24">
        <f>(B6/$B$5)*100</f>
        <v>0.95569431058526666</v>
      </c>
      <c r="C16" s="25">
        <f>(C6/$C$5)*100</f>
        <v>1.2288889309194897</v>
      </c>
      <c r="D16" s="24">
        <f>(D6/$D$5)*100</f>
        <v>0.6296608957894051</v>
      </c>
      <c r="I16" s="26"/>
    </row>
    <row r="17" spans="1:10" s="10" customFormat="1">
      <c r="A17" s="18" t="s">
        <v>11</v>
      </c>
      <c r="B17" s="24">
        <f>(B7/$B$5)*100</f>
        <v>0.40369813748707528</v>
      </c>
      <c r="C17" s="25">
        <f>(C7/$C$5)*100</f>
        <v>0.50461330453975017</v>
      </c>
      <c r="D17" s="24">
        <f>(D7/$D$5)*100</f>
        <v>0.28326656322795629</v>
      </c>
      <c r="F17" s="23"/>
      <c r="G17" s="23"/>
      <c r="H17" s="24"/>
      <c r="I17" s="2" t="s">
        <v>8</v>
      </c>
    </row>
    <row r="18" spans="1:10" s="10" customFormat="1">
      <c r="A18" s="21" t="s">
        <v>12</v>
      </c>
      <c r="B18" s="24">
        <f t="shared" ref="B18:B23" si="0">(B8/$B$5)*100</f>
        <v>3.6081734906877458</v>
      </c>
      <c r="C18" s="24">
        <f t="shared" ref="C18:C23" si="1">(C8/$C$5)*100</f>
        <v>3.1323639309299542</v>
      </c>
      <c r="D18" s="24">
        <f t="shared" ref="D18:D23" si="2">(D8/$D$5)*100</f>
        <v>4.1760018558655876</v>
      </c>
      <c r="H18" s="23"/>
      <c r="I18" s="2"/>
    </row>
    <row r="19" spans="1:10" s="10" customFormat="1">
      <c r="A19" s="18" t="s">
        <v>13</v>
      </c>
      <c r="B19" s="24">
        <f t="shared" si="0"/>
        <v>18.96075547643327</v>
      </c>
      <c r="C19" s="24">
        <f t="shared" si="1"/>
        <v>17.375243609933207</v>
      </c>
      <c r="D19" s="24">
        <f t="shared" si="2"/>
        <v>20.852896129477511</v>
      </c>
      <c r="H19" s="23"/>
      <c r="I19" s="23"/>
    </row>
    <row r="20" spans="1:10" s="10" customFormat="1">
      <c r="A20" s="18" t="s">
        <v>14</v>
      </c>
      <c r="B20" s="24">
        <f t="shared" si="0"/>
        <v>8.9216439452826588</v>
      </c>
      <c r="C20" s="24">
        <f t="shared" si="1"/>
        <v>10.346726705646285</v>
      </c>
      <c r="D20" s="24">
        <f t="shared" si="2"/>
        <v>7.2209539141851105</v>
      </c>
      <c r="I20" s="27"/>
    </row>
    <row r="21" spans="1:10">
      <c r="A21" s="18" t="s">
        <v>15</v>
      </c>
      <c r="B21" s="24">
        <f t="shared" si="0"/>
        <v>14.886940813529703</v>
      </c>
      <c r="C21" s="24">
        <f t="shared" si="1"/>
        <v>14.905006254292941</v>
      </c>
      <c r="D21" s="24">
        <f t="shared" si="2"/>
        <v>14.865381621444476</v>
      </c>
      <c r="I21" s="8"/>
    </row>
    <row r="22" spans="1:10">
      <c r="A22" s="18" t="s">
        <v>16</v>
      </c>
      <c r="B22" s="24">
        <f t="shared" si="0"/>
        <v>29.170738347266823</v>
      </c>
      <c r="C22" s="24">
        <f t="shared" si="1"/>
        <v>29.125056213285834</v>
      </c>
      <c r="D22" s="24">
        <f t="shared" si="2"/>
        <v>29.22525514064413</v>
      </c>
    </row>
    <row r="23" spans="1:10">
      <c r="A23" s="28" t="s">
        <v>17</v>
      </c>
      <c r="B23" s="29">
        <f t="shared" si="0"/>
        <v>23.092355478727455</v>
      </c>
      <c r="C23" s="29">
        <f t="shared" si="1"/>
        <v>23.38210105045254</v>
      </c>
      <c r="D23" s="29">
        <f t="shared" si="2"/>
        <v>22.746574796233553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18</v>
      </c>
      <c r="B25" s="8"/>
      <c r="C25" s="8"/>
      <c r="D25" s="8"/>
    </row>
    <row r="26" spans="1:10" s="2" customFormat="1" ht="18.75">
      <c r="A26" s="5" t="s">
        <v>6</v>
      </c>
      <c r="B26" s="6"/>
      <c r="H26" s="2" t="s">
        <v>5</v>
      </c>
    </row>
    <row r="27" spans="1:10" s="2" customFormat="1" ht="18.75"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2014-12-11T07:50:11Z</dcterms:modified>
</cp:coreProperties>
</file>