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905" yWindow="300" windowWidth="9720" windowHeight="8175" tabRatio="762"/>
  </bookViews>
  <sheets>
    <sheet name="ตารางที่7" sheetId="3" r:id="rId1"/>
  </sheets>
  <definedNames>
    <definedName name="_xlnm.Print_Area" localSheetId="0">ตารางที่7!$A$1:$D$27</definedName>
  </definedNames>
  <calcPr calcId="124519"/>
</workbook>
</file>

<file path=xl/calcChain.xml><?xml version="1.0" encoding="utf-8"?>
<calcChain xmlns="http://schemas.openxmlformats.org/spreadsheetml/2006/main">
  <c r="G34" i="3"/>
  <c r="G36"/>
  <c r="G37"/>
  <c r="G38"/>
  <c r="G40"/>
  <c r="G33"/>
  <c r="E34"/>
  <c r="E35"/>
  <c r="E36"/>
  <c r="E33"/>
  <c r="E38"/>
  <c r="G35"/>
  <c r="G39"/>
  <c r="E37"/>
  <c r="E39"/>
  <c r="E40"/>
  <c r="F34"/>
  <c r="F35"/>
  <c r="F36"/>
  <c r="F37"/>
  <c r="F38"/>
  <c r="F39"/>
  <c r="F40"/>
  <c r="F33"/>
  <c r="D34"/>
  <c r="B34" s="1"/>
  <c r="D35"/>
  <c r="B35" s="1"/>
  <c r="D36"/>
  <c r="B36" s="1"/>
  <c r="D37"/>
  <c r="B37" s="1"/>
  <c r="D38"/>
  <c r="B38" s="1"/>
  <c r="D39"/>
  <c r="B39" s="1"/>
  <c r="D40"/>
  <c r="B40" s="1"/>
  <c r="D33"/>
  <c r="B33" s="1"/>
  <c r="C35"/>
  <c r="G32" l="1"/>
  <c r="F32"/>
  <c r="E32"/>
  <c r="D32"/>
  <c r="B32"/>
  <c r="C40"/>
  <c r="C38"/>
  <c r="C36"/>
  <c r="C34"/>
  <c r="C33"/>
  <c r="C39"/>
  <c r="C37"/>
  <c r="C32" l="1"/>
</calcChain>
</file>

<file path=xl/sharedStrings.xml><?xml version="1.0" encoding="utf-8"?>
<sst xmlns="http://schemas.openxmlformats.org/spreadsheetml/2006/main" count="47" uniqueCount="19">
  <si>
    <t>รวม</t>
  </si>
  <si>
    <t>ชาย</t>
  </si>
  <si>
    <t>หญิง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</si>
  <si>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</si>
  <si>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</si>
  <si>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</si>
  <si>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</si>
  <si>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</si>
  <si>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</si>
  <si>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</si>
  <si>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</si>
  <si>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</si>
  <si>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</si>
  <si>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%</t>
  </si>
  <si>
    <t>ที่มา: การสำรวจภาวะการทำงานของประชากร ไตรมาสที่ 3  (กรกฎาคม - สิงหาคม) พ.ศ.2556  จังหวัดนครศรีธรรมราช</t>
  </si>
  <si>
    <t xml:space="preserve">                   ไตรมาสที่ 3  (กรกฎาคม - สิงหาคม) พ.ศ.2556</t>
  </si>
  <si>
    <r>
      <t xml:space="preserve">1.  0  ชั่วโมง </t>
    </r>
    <r>
      <rPr>
        <vertAlign val="superscript"/>
        <sz val="14"/>
        <rFont val="TH SarabunPSK"/>
        <family val="2"/>
      </rPr>
      <t>1/</t>
    </r>
  </si>
  <si>
    <r>
      <t xml:space="preserve">1/   </t>
    </r>
    <r>
      <rPr>
        <sz val="14"/>
        <rFont val="TH SarabunPSK"/>
        <family val="2"/>
      </rPr>
      <t>ผู้ไม่ได้ทำงานในสัปดาห์การสำรวจแต่มีงานประจำ</t>
    </r>
  </si>
  <si>
    <t xml:space="preserve">ตารางที่ 6  จำนวนและร้อยละของประชากรอายุ 15 ปีขึ้นไป ที่มีงานทำ จำแนกตามชั่วโมงการทำงานต่อสัปดาห์ 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</si>
</sst>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00"/>
    <numFmt numFmtId="189" formatCode="0.0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gray0625"/>
    </fill>
    <fill>
      <patternFill patternType="solid">
        <fgColor rgb="FFFF99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/>
    <xf numFmtId="3" fontId="2" fillId="0" borderId="0" xfId="0" applyNumberFormat="1" applyFont="1"/>
    <xf numFmtId="18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87" fontId="2" fillId="0" borderId="0" xfId="0" applyNumberFormat="1" applyFont="1" applyAlignment="1">
      <alignment horizontal="center"/>
    </xf>
    <xf numFmtId="189" fontId="2" fillId="0" borderId="0" xfId="0" applyNumberFormat="1" applyFont="1" applyAlignment="1">
      <alignment horizontal="center"/>
    </xf>
    <xf numFmtId="188" fontId="1" fillId="0" borderId="0" xfId="0" applyNumberFormat="1" applyFont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7" fontId="2" fillId="0" borderId="0" xfId="0" quotePrefix="1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4" fillId="0" borderId="0" xfId="0" applyNumberFormat="1" applyFont="1" applyAlignment="1">
      <alignment vertical="distributed"/>
    </xf>
    <xf numFmtId="189" fontId="5" fillId="0" borderId="0" xfId="0" applyNumberFormat="1" applyFont="1" applyAlignment="1"/>
    <xf numFmtId="189" fontId="5" fillId="0" borderId="2" xfId="0" applyNumberFormat="1" applyFont="1" applyBorder="1" applyAlignment="1"/>
    <xf numFmtId="3" fontId="5" fillId="0" borderId="2" xfId="0" applyNumberFormat="1" applyFont="1" applyBorder="1" applyAlignment="1">
      <alignment horizontal="right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99CC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1:I41"/>
  <sheetViews>
    <sheetView tabSelected="1" topLeftCell="A13" zoomScale="90" zoomScaleNormal="90" workbookViewId="0">
      <selection activeCell="F24" sqref="F24"/>
    </sheetView>
  </sheetViews>
  <sheetFormatPr defaultRowHeight="30.75" customHeight="1"/>
  <cols>
    <col min="1" max="1" width="34.42578125" style="4" customWidth="1"/>
    <col min="2" max="4" width="19.140625" style="4" customWidth="1"/>
    <col min="5" max="7" width="12.42578125" style="4" customWidth="1"/>
    <col min="8" max="16384" width="9.140625" style="4"/>
  </cols>
  <sheetData>
    <row r="1" spans="1:9" s="5" customFormat="1" ht="24.95" customHeight="1">
      <c r="A1" s="6" t="s">
        <v>18</v>
      </c>
      <c r="B1" s="4"/>
      <c r="C1" s="4"/>
      <c r="D1" s="4"/>
    </row>
    <row r="2" spans="1:9" ht="24.95" customHeight="1">
      <c r="A2" s="5" t="s">
        <v>15</v>
      </c>
    </row>
    <row r="3" spans="1:9" ht="8.1" customHeight="1"/>
    <row r="4" spans="1:9" s="5" customFormat="1" ht="30.75" customHeight="1">
      <c r="A4" s="21" t="s">
        <v>5</v>
      </c>
      <c r="B4" s="21" t="s">
        <v>0</v>
      </c>
      <c r="C4" s="21" t="s">
        <v>1</v>
      </c>
      <c r="D4" s="21" t="s">
        <v>2</v>
      </c>
      <c r="E4" s="6"/>
    </row>
    <row r="5" spans="1:9" s="5" customFormat="1" ht="24" customHeight="1">
      <c r="A5" s="22"/>
      <c r="B5" s="36" t="s">
        <v>3</v>
      </c>
      <c r="C5" s="36"/>
      <c r="D5" s="36"/>
      <c r="E5" s="6"/>
      <c r="F5" s="1"/>
      <c r="H5" s="4"/>
      <c r="I5" s="4"/>
    </row>
    <row r="6" spans="1:9" s="5" customFormat="1" ht="30" customHeight="1">
      <c r="A6" s="23" t="s">
        <v>0</v>
      </c>
      <c r="B6" s="30">
        <v>865797.67</v>
      </c>
      <c r="C6" s="30">
        <v>474360.39</v>
      </c>
      <c r="D6" s="30">
        <v>391437.27</v>
      </c>
      <c r="E6" s="6"/>
      <c r="F6" s="1"/>
      <c r="G6" s="3"/>
      <c r="H6" s="13"/>
      <c r="I6" s="13"/>
    </row>
    <row r="7" spans="1:9" s="7" customFormat="1" ht="30.75" customHeight="1">
      <c r="A7" s="24" t="s">
        <v>16</v>
      </c>
      <c r="B7" s="31">
        <v>26099.5</v>
      </c>
      <c r="C7" s="31">
        <v>12369.47</v>
      </c>
      <c r="D7" s="31">
        <v>13730.03</v>
      </c>
      <c r="E7" s="11"/>
      <c r="F7" s="2"/>
      <c r="G7" s="3"/>
      <c r="H7" s="13"/>
      <c r="I7" s="13"/>
    </row>
    <row r="8" spans="1:9" ht="30.75" customHeight="1">
      <c r="A8" s="4" t="s">
        <v>6</v>
      </c>
      <c r="B8" s="31">
        <v>43731.17</v>
      </c>
      <c r="C8" s="31">
        <v>21843.06</v>
      </c>
      <c r="D8" s="31">
        <v>21888.11</v>
      </c>
      <c r="F8" s="1"/>
      <c r="G8" s="3"/>
      <c r="H8" s="13"/>
      <c r="I8" s="13"/>
    </row>
    <row r="9" spans="1:9" s="7" customFormat="1" ht="30.75" customHeight="1">
      <c r="A9" s="25" t="s">
        <v>7</v>
      </c>
      <c r="B9" s="31">
        <v>75028.22</v>
      </c>
      <c r="C9" s="31">
        <v>40777.83</v>
      </c>
      <c r="D9" s="31">
        <v>34250.39</v>
      </c>
      <c r="E9" s="9"/>
      <c r="F9" s="1"/>
      <c r="G9" s="3"/>
      <c r="H9" s="13"/>
      <c r="I9" s="13"/>
    </row>
    <row r="10" spans="1:9" s="7" customFormat="1" ht="30.75" customHeight="1">
      <c r="A10" s="24" t="s">
        <v>8</v>
      </c>
      <c r="B10" s="31">
        <v>111807.48</v>
      </c>
      <c r="C10" s="31">
        <v>57928.33</v>
      </c>
      <c r="D10" s="31">
        <v>53879.15</v>
      </c>
      <c r="E10" s="9"/>
      <c r="F10" s="1"/>
      <c r="G10" s="3"/>
      <c r="H10" s="13"/>
      <c r="I10" s="13"/>
    </row>
    <row r="11" spans="1:9" s="7" customFormat="1" ht="30.75" customHeight="1">
      <c r="A11" s="24" t="s">
        <v>9</v>
      </c>
      <c r="B11" s="31">
        <v>71327.97</v>
      </c>
      <c r="C11" s="31">
        <v>40796.42</v>
      </c>
      <c r="D11" s="31">
        <v>30531.55</v>
      </c>
      <c r="E11" s="9"/>
      <c r="F11" s="1"/>
      <c r="G11" s="3"/>
      <c r="H11" s="13"/>
      <c r="I11" s="13"/>
    </row>
    <row r="12" spans="1:9" ht="30.75" customHeight="1">
      <c r="A12" s="24" t="s">
        <v>10</v>
      </c>
      <c r="B12" s="31">
        <v>91080.5</v>
      </c>
      <c r="C12" s="31">
        <v>43551.09</v>
      </c>
      <c r="D12" s="31">
        <v>47529.4</v>
      </c>
      <c r="E12" s="12"/>
      <c r="F12" s="1"/>
      <c r="G12" s="3"/>
      <c r="H12" s="13"/>
      <c r="I12" s="13"/>
    </row>
    <row r="13" spans="1:9" ht="30.75" customHeight="1">
      <c r="A13" s="24" t="s">
        <v>11</v>
      </c>
      <c r="B13" s="31">
        <v>212009.63</v>
      </c>
      <c r="C13" s="31">
        <v>125661.61</v>
      </c>
      <c r="D13" s="31">
        <v>86348.03</v>
      </c>
      <c r="E13" s="12"/>
      <c r="F13" s="1"/>
      <c r="G13" s="3"/>
      <c r="H13" s="13"/>
      <c r="I13" s="13"/>
    </row>
    <row r="14" spans="1:9" ht="30.75" customHeight="1">
      <c r="A14" s="26" t="s">
        <v>12</v>
      </c>
      <c r="B14" s="35">
        <v>234713.21</v>
      </c>
      <c r="C14" s="35">
        <v>131432.6</v>
      </c>
      <c r="D14" s="35">
        <v>103280.61</v>
      </c>
      <c r="E14" s="12"/>
      <c r="F14" s="2"/>
      <c r="G14" s="3"/>
      <c r="H14" s="13"/>
      <c r="I14" s="13"/>
    </row>
    <row r="15" spans="1:9" ht="24" customHeight="1">
      <c r="B15" s="37" t="s">
        <v>4</v>
      </c>
      <c r="C15" s="37"/>
      <c r="D15" s="37"/>
      <c r="E15" s="12"/>
      <c r="G15" s="13"/>
    </row>
    <row r="16" spans="1:9" s="5" customFormat="1" ht="30" customHeight="1">
      <c r="A16" s="27" t="s">
        <v>0</v>
      </c>
      <c r="B16" s="32">
        <v>100.00000115500426</v>
      </c>
      <c r="C16" s="32">
        <v>100.00000421620362</v>
      </c>
      <c r="D16" s="32">
        <v>100</v>
      </c>
      <c r="E16" s="6"/>
      <c r="G16" s="14"/>
      <c r="H16" s="14"/>
    </row>
    <row r="17" spans="1:8" s="7" customFormat="1" ht="30.75" customHeight="1">
      <c r="A17" s="24" t="s">
        <v>16</v>
      </c>
      <c r="B17" s="33">
        <v>3.0145033769841398</v>
      </c>
      <c r="C17" s="33">
        <v>2.6076102180453979</v>
      </c>
      <c r="D17" s="33">
        <v>3.5075939498556181</v>
      </c>
      <c r="E17" s="9"/>
      <c r="F17" s="20"/>
      <c r="G17" s="15"/>
      <c r="H17" s="15"/>
    </row>
    <row r="18" spans="1:8" s="7" customFormat="1" ht="30.75" customHeight="1">
      <c r="A18" s="4" t="s">
        <v>6</v>
      </c>
      <c r="B18" s="33">
        <v>5.0509687788834077</v>
      </c>
      <c r="C18" s="33">
        <v>4.6047394471532499</v>
      </c>
      <c r="D18" s="33">
        <v>5.5917286568036815</v>
      </c>
      <c r="E18" s="9"/>
      <c r="F18" s="20"/>
      <c r="G18" s="15"/>
      <c r="H18" s="15"/>
    </row>
    <row r="19" spans="1:8" s="7" customFormat="1" ht="30.75" customHeight="1">
      <c r="A19" s="25" t="s">
        <v>7</v>
      </c>
      <c r="B19" s="33">
        <v>8.6657913967359139</v>
      </c>
      <c r="C19" s="33">
        <v>8.5963817510142455</v>
      </c>
      <c r="D19" s="33">
        <v>8.7499051891507413</v>
      </c>
      <c r="E19" s="9"/>
      <c r="F19" s="20"/>
      <c r="G19" s="15"/>
      <c r="H19" s="15"/>
    </row>
    <row r="20" spans="1:8" s="7" customFormat="1" ht="30.75" customHeight="1">
      <c r="A20" s="24" t="s">
        <v>8</v>
      </c>
      <c r="B20" s="33">
        <v>12.913811606815711</v>
      </c>
      <c r="C20" s="33">
        <v>12.211881772000398</v>
      </c>
      <c r="D20" s="33">
        <v>13.764440468328424</v>
      </c>
      <c r="E20" s="9"/>
      <c r="F20" s="20"/>
      <c r="G20" s="15"/>
      <c r="H20" s="15"/>
    </row>
    <row r="21" spans="1:8" ht="30.75" customHeight="1">
      <c r="A21" s="24" t="s">
        <v>9</v>
      </c>
      <c r="B21" s="33">
        <v>8.2384109442105569</v>
      </c>
      <c r="C21" s="33">
        <v>8.6003007122917658</v>
      </c>
      <c r="D21" s="33">
        <v>7.7998576885639936</v>
      </c>
      <c r="E21" s="12"/>
      <c r="F21" s="20"/>
      <c r="G21" s="15"/>
      <c r="H21" s="15"/>
    </row>
    <row r="22" spans="1:8" ht="30.75" customHeight="1">
      <c r="A22" s="24" t="s">
        <v>10</v>
      </c>
      <c r="B22" s="33">
        <v>10.519836580294793</v>
      </c>
      <c r="C22" s="33">
        <v>9.1810131954735912</v>
      </c>
      <c r="D22" s="33">
        <v>12.142277611940223</v>
      </c>
      <c r="E22" s="12"/>
      <c r="F22" s="20"/>
      <c r="G22" s="15"/>
      <c r="H22" s="15"/>
    </row>
    <row r="23" spans="1:8" ht="30.75" customHeight="1">
      <c r="A23" s="24" t="s">
        <v>11</v>
      </c>
      <c r="B23" s="33">
        <v>24.487202650938062</v>
      </c>
      <c r="C23" s="33">
        <v>26.490746834911743</v>
      </c>
      <c r="D23" s="33">
        <v>22.059225479474655</v>
      </c>
      <c r="E23" s="12"/>
      <c r="F23" s="20"/>
      <c r="G23" s="15"/>
      <c r="H23" s="15"/>
    </row>
    <row r="24" spans="1:8" ht="30.75" customHeight="1">
      <c r="A24" s="26" t="s">
        <v>12</v>
      </c>
      <c r="B24" s="34">
        <v>27.109475820141672</v>
      </c>
      <c r="C24" s="34">
        <v>27.70733028531324</v>
      </c>
      <c r="D24" s="34">
        <v>26.384970955882665</v>
      </c>
      <c r="F24" s="20"/>
      <c r="G24" s="15"/>
      <c r="H24" s="15"/>
    </row>
    <row r="25" spans="1:8" ht="9.75" customHeight="1">
      <c r="A25" s="28"/>
      <c r="B25" s="16"/>
      <c r="C25" s="16"/>
      <c r="D25" s="16"/>
    </row>
    <row r="26" spans="1:8" ht="24" customHeight="1">
      <c r="A26" s="29" t="s">
        <v>17</v>
      </c>
    </row>
    <row r="27" spans="1:8" ht="19.5" customHeight="1">
      <c r="A27" s="4" t="s">
        <v>14</v>
      </c>
    </row>
    <row r="29" spans="1:8" ht="30.75" hidden="1" customHeight="1"/>
    <row r="30" spans="1:8" ht="30.75" hidden="1" customHeight="1">
      <c r="A30" s="10" t="s">
        <v>5</v>
      </c>
      <c r="B30" s="10" t="s">
        <v>0</v>
      </c>
      <c r="C30" s="10"/>
      <c r="D30" s="10" t="s">
        <v>1</v>
      </c>
      <c r="E30" s="10"/>
      <c r="F30" s="10" t="s">
        <v>2</v>
      </c>
      <c r="G30" s="10"/>
    </row>
    <row r="31" spans="1:8" ht="30.75" hidden="1" customHeight="1">
      <c r="A31" s="22"/>
      <c r="B31" s="17" t="s">
        <v>3</v>
      </c>
      <c r="C31" s="17" t="s">
        <v>13</v>
      </c>
      <c r="D31" s="17" t="s">
        <v>3</v>
      </c>
      <c r="E31" s="17" t="s">
        <v>13</v>
      </c>
      <c r="F31" s="17" t="s">
        <v>3</v>
      </c>
      <c r="G31" s="17" t="s">
        <v>13</v>
      </c>
    </row>
    <row r="32" spans="1:8" ht="30.75" hidden="1" customHeight="1">
      <c r="A32" s="27" t="s">
        <v>0</v>
      </c>
      <c r="B32" s="8">
        <f>SUM(B33:B40)</f>
        <v>865797.67999999993</v>
      </c>
      <c r="C32" s="18">
        <f>SUM(C33:C40)</f>
        <v>100.00000115500426</v>
      </c>
      <c r="D32" s="8">
        <f t="shared" ref="D32:G32" si="0">SUM(D33:D40)</f>
        <v>474360.41000000003</v>
      </c>
      <c r="E32" s="18">
        <f t="shared" si="0"/>
        <v>100.00000421620362</v>
      </c>
      <c r="F32" s="8">
        <f t="shared" si="0"/>
        <v>391437.26999999996</v>
      </c>
      <c r="G32" s="18">
        <f t="shared" si="0"/>
        <v>100</v>
      </c>
    </row>
    <row r="33" spans="1:7" ht="30.75" hidden="1" customHeight="1">
      <c r="A33" s="24" t="s">
        <v>16</v>
      </c>
      <c r="B33" s="8">
        <f>D33+F33</f>
        <v>26099.5</v>
      </c>
      <c r="C33" s="19">
        <f>B17</f>
        <v>3.0145033769841398</v>
      </c>
      <c r="D33" s="8">
        <f>C7</f>
        <v>12369.47</v>
      </c>
      <c r="E33" s="19">
        <f>C17</f>
        <v>2.6076102180453979</v>
      </c>
      <c r="F33" s="8">
        <f>D7</f>
        <v>13730.03</v>
      </c>
      <c r="G33" s="19">
        <f>D17</f>
        <v>3.5075939498556181</v>
      </c>
    </row>
    <row r="34" spans="1:7" ht="30.75" hidden="1" customHeight="1">
      <c r="A34" s="4" t="s">
        <v>6</v>
      </c>
      <c r="B34" s="8">
        <f t="shared" ref="B34:B40" si="1">D34+F34</f>
        <v>43731.17</v>
      </c>
      <c r="C34" s="19">
        <f t="shared" ref="C34:C40" si="2">B18</f>
        <v>5.0509687788834077</v>
      </c>
      <c r="D34" s="8">
        <f t="shared" ref="D34:D40" si="3">C8</f>
        <v>21843.06</v>
      </c>
      <c r="E34" s="19">
        <f t="shared" ref="E34:E40" si="4">C18</f>
        <v>4.6047394471532499</v>
      </c>
      <c r="F34" s="8">
        <f t="shared" ref="F34:F40" si="5">D8</f>
        <v>21888.11</v>
      </c>
      <c r="G34" s="19">
        <f t="shared" ref="G34:G40" si="6">D18</f>
        <v>5.5917286568036815</v>
      </c>
    </row>
    <row r="35" spans="1:7" ht="30.75" hidden="1" customHeight="1">
      <c r="A35" s="25" t="s">
        <v>7</v>
      </c>
      <c r="B35" s="8">
        <f t="shared" si="1"/>
        <v>75028.22</v>
      </c>
      <c r="C35" s="19">
        <f t="shared" si="2"/>
        <v>8.6657913967359139</v>
      </c>
      <c r="D35" s="8">
        <f t="shared" si="3"/>
        <v>40777.83</v>
      </c>
      <c r="E35" s="19">
        <f t="shared" si="4"/>
        <v>8.5963817510142455</v>
      </c>
      <c r="F35" s="8">
        <f t="shared" si="5"/>
        <v>34250.39</v>
      </c>
      <c r="G35" s="19">
        <f t="shared" si="6"/>
        <v>8.7499051891507413</v>
      </c>
    </row>
    <row r="36" spans="1:7" ht="30.75" hidden="1" customHeight="1">
      <c r="A36" s="24" t="s">
        <v>8</v>
      </c>
      <c r="B36" s="8">
        <f t="shared" si="1"/>
        <v>111807.48000000001</v>
      </c>
      <c r="C36" s="19">
        <f t="shared" si="2"/>
        <v>12.913811606815711</v>
      </c>
      <c r="D36" s="8">
        <f t="shared" si="3"/>
        <v>57928.33</v>
      </c>
      <c r="E36" s="19">
        <f t="shared" si="4"/>
        <v>12.211881772000398</v>
      </c>
      <c r="F36" s="8">
        <f t="shared" si="5"/>
        <v>53879.15</v>
      </c>
      <c r="G36" s="19">
        <f t="shared" si="6"/>
        <v>13.764440468328424</v>
      </c>
    </row>
    <row r="37" spans="1:7" ht="30.75" hidden="1" customHeight="1">
      <c r="A37" s="24" t="s">
        <v>9</v>
      </c>
      <c r="B37" s="8">
        <f t="shared" si="1"/>
        <v>71327.97</v>
      </c>
      <c r="C37" s="19">
        <f t="shared" si="2"/>
        <v>8.2384109442105569</v>
      </c>
      <c r="D37" s="8">
        <f t="shared" si="3"/>
        <v>40796.42</v>
      </c>
      <c r="E37" s="19">
        <f t="shared" si="4"/>
        <v>8.6003007122917658</v>
      </c>
      <c r="F37" s="8">
        <f t="shared" si="5"/>
        <v>30531.55</v>
      </c>
      <c r="G37" s="19">
        <f t="shared" si="6"/>
        <v>7.7998576885639936</v>
      </c>
    </row>
    <row r="38" spans="1:7" ht="30.75" hidden="1" customHeight="1">
      <c r="A38" s="24" t="s">
        <v>10</v>
      </c>
      <c r="B38" s="8">
        <f t="shared" si="1"/>
        <v>91080.489999999991</v>
      </c>
      <c r="C38" s="19">
        <f t="shared" si="2"/>
        <v>10.519836580294793</v>
      </c>
      <c r="D38" s="8">
        <f t="shared" si="3"/>
        <v>43551.09</v>
      </c>
      <c r="E38" s="19">
        <f>C22</f>
        <v>9.1810131954735912</v>
      </c>
      <c r="F38" s="8">
        <f t="shared" si="5"/>
        <v>47529.4</v>
      </c>
      <c r="G38" s="19">
        <f t="shared" si="6"/>
        <v>12.142277611940223</v>
      </c>
    </row>
    <row r="39" spans="1:7" ht="30.75" hidden="1" customHeight="1">
      <c r="A39" s="24" t="s">
        <v>11</v>
      </c>
      <c r="B39" s="8">
        <f t="shared" si="1"/>
        <v>212009.64</v>
      </c>
      <c r="C39" s="19">
        <f t="shared" si="2"/>
        <v>24.487202650938062</v>
      </c>
      <c r="D39" s="8">
        <f t="shared" si="3"/>
        <v>125661.61</v>
      </c>
      <c r="E39" s="19">
        <f t="shared" si="4"/>
        <v>26.490746834911743</v>
      </c>
      <c r="F39" s="8">
        <f t="shared" si="5"/>
        <v>86348.03</v>
      </c>
      <c r="G39" s="19">
        <f t="shared" si="6"/>
        <v>22.059225479474655</v>
      </c>
    </row>
    <row r="40" spans="1:7" ht="30.75" hidden="1" customHeight="1">
      <c r="A40" s="28" t="s">
        <v>12</v>
      </c>
      <c r="B40" s="8">
        <f t="shared" si="1"/>
        <v>234713.21000000002</v>
      </c>
      <c r="C40" s="19">
        <f t="shared" si="2"/>
        <v>27.109475820141672</v>
      </c>
      <c r="D40" s="8">
        <f t="shared" si="3"/>
        <v>131432.6</v>
      </c>
      <c r="E40" s="19">
        <f t="shared" si="4"/>
        <v>27.70733028531324</v>
      </c>
      <c r="F40" s="8">
        <f t="shared" si="5"/>
        <v>103280.61</v>
      </c>
      <c r="G40" s="19">
        <f t="shared" si="6"/>
        <v>26.384970955882665</v>
      </c>
    </row>
    <row r="41" spans="1:7" ht="30.75" hidden="1" customHeight="1">
      <c r="B41" s="13"/>
    </row>
  </sheetData>
  <mergeCells count="2">
    <mergeCell ref="B5:D5"/>
    <mergeCell ref="B15:D15"/>
  </mergeCells>
  <phoneticPr fontId="0" type="noConversion"/>
  <printOptions horizontalCentered="1"/>
  <pageMargins left="0.19685039370078741" right="0.19685039370078741" top="0.65" bottom="0.19685039370078741" header="0.78" footer="0.51181102362204722"/>
  <pageSetup paperSize="9" firstPageNumber="13" orientation="portrait" verticalDpi="300" r:id="rId1"/>
  <headerFooter alignWithMargins="0">
    <oddHeader>&amp;C&amp;"Angsana New,ธรรมดา"&amp;16 -8-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AUAN</cp:lastModifiedBy>
  <cp:lastPrinted>2014-07-15T02:58:27Z</cp:lastPrinted>
  <dcterms:created xsi:type="dcterms:W3CDTF">2000-11-20T04:06:35Z</dcterms:created>
  <dcterms:modified xsi:type="dcterms:W3CDTF">2015-09-30T03:52:03Z</dcterms:modified>
</cp:coreProperties>
</file>