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6" sheetId="6" r:id="rId1"/>
  </sheets>
  <calcPr calcId="124519"/>
</workbook>
</file>

<file path=xl/calcChain.xml><?xml version="1.0" encoding="utf-8"?>
<calcChain xmlns="http://schemas.openxmlformats.org/spreadsheetml/2006/main">
  <c r="C6" i="6"/>
  <c r="C19" s="1"/>
  <c r="D6"/>
  <c r="B6"/>
  <c r="D20" l="1"/>
  <c r="D19"/>
  <c r="D26" l="1"/>
  <c r="C26" l="1"/>
  <c r="B26"/>
  <c r="B21"/>
  <c r="B23"/>
  <c r="B25"/>
  <c r="D21"/>
  <c r="D22"/>
  <c r="D23"/>
  <c r="D24"/>
  <c r="D25"/>
  <c r="B19"/>
  <c r="B22"/>
  <c r="B24"/>
  <c r="C21"/>
  <c r="C22"/>
  <c r="C23"/>
  <c r="C24"/>
  <c r="C25"/>
  <c r="D17" l="1"/>
  <c r="C17"/>
  <c r="B17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<sst xmlns="http://schemas.openxmlformats.org/spreadsheetml/2006/main" count="30" uniqueCount="21">
  <si>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</si>
  <si>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</si>
  <si>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</si>
  <si>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</si>
  <si>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</si>
  <si>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</si>
  <si>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</si>
  <si>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</si>
  <si>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</si>
  <si>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</si>
  <si>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</si>
  <si>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</si>
  <si>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</si>
  <si>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</si>
  <si>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</si>
  <si>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</si>
  <si>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</si>
  <si>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</si>
  <si>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พ.ศ.2557</t>
  </si>
  <si>
    <t xml:space="preserve"> --</t>
  </si>
  <si>
    <t>หมายเหตุ : -- มีจำนวนเล็กน้อย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</si>
</sst>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166" fontId="3" fillId="0" borderId="0" xfId="1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F28" sqref="F28"/>
    </sheetView>
  </sheetViews>
  <sheetFormatPr defaultColWidth="9.140625" defaultRowHeight="21"/>
  <cols>
    <col min="1" max="1" width="33.42578125" style="1" customWidth="1"/>
    <col min="2" max="4" width="17.42578125" style="1" customWidth="1"/>
    <col min="5" max="16384" width="9.140625" style="1"/>
  </cols>
  <sheetData>
    <row r="1" spans="1:4">
      <c r="A1" s="4" t="s">
        <v>17</v>
      </c>
      <c r="B1" s="4"/>
      <c r="C1" s="4"/>
      <c r="D1" s="4"/>
    </row>
    <row r="2" spans="1:4">
      <c r="A2" s="4" t="s">
        <v>18</v>
      </c>
      <c r="B2" s="4"/>
      <c r="C2" s="4"/>
      <c r="D2" s="4"/>
    </row>
    <row r="3" spans="1:4" ht="11.25" customHeight="1"/>
    <row r="4" spans="1:4">
      <c r="A4" s="9" t="s">
        <v>8</v>
      </c>
      <c r="B4" s="10" t="s">
        <v>0</v>
      </c>
      <c r="C4" s="10" t="s">
        <v>1</v>
      </c>
      <c r="D4" s="10" t="s">
        <v>2</v>
      </c>
    </row>
    <row r="5" spans="1:4">
      <c r="B5" s="19" t="s">
        <v>3</v>
      </c>
      <c r="C5" s="19"/>
      <c r="D5" s="19"/>
    </row>
    <row r="6" spans="1:4">
      <c r="A6" s="12" t="s">
        <v>6</v>
      </c>
      <c r="B6" s="14">
        <f>SUM(B8:B15)</f>
        <v>328602.11</v>
      </c>
      <c r="C6" s="14">
        <f t="shared" ref="C6:D6" si="0">SUM(C8:C15)</f>
        <v>182793.26</v>
      </c>
      <c r="D6" s="14">
        <f t="shared" si="0"/>
        <v>145808.84999999998</v>
      </c>
    </row>
    <row r="7" spans="1:4" ht="12" customHeight="1"/>
    <row r="8" spans="1:4">
      <c r="A8" s="5" t="s">
        <v>9</v>
      </c>
      <c r="B8" s="16">
        <v>1841.93</v>
      </c>
      <c r="C8" s="16">
        <v>907.97</v>
      </c>
      <c r="D8" s="16">
        <v>933.96</v>
      </c>
    </row>
    <row r="9" spans="1:4">
      <c r="A9" s="5" t="s">
        <v>10</v>
      </c>
      <c r="B9" s="16">
        <v>92.31</v>
      </c>
      <c r="C9" s="15" t="s">
        <v>5</v>
      </c>
      <c r="D9" s="15">
        <v>92.31</v>
      </c>
    </row>
    <row r="10" spans="1:4">
      <c r="A10" s="6" t="s">
        <v>11</v>
      </c>
      <c r="B10" s="16">
        <v>2454.4</v>
      </c>
      <c r="C10" s="16">
        <v>1520.72</v>
      </c>
      <c r="D10" s="15">
        <v>933.68</v>
      </c>
    </row>
    <row r="11" spans="1:4">
      <c r="A11" s="5" t="s">
        <v>12</v>
      </c>
      <c r="B11" s="16">
        <v>7579.67</v>
      </c>
      <c r="C11" s="16">
        <v>3779.2</v>
      </c>
      <c r="D11" s="16">
        <v>3800.47</v>
      </c>
    </row>
    <row r="12" spans="1:4">
      <c r="A12" s="5" t="s">
        <v>13</v>
      </c>
      <c r="B12" s="16">
        <v>6026.59</v>
      </c>
      <c r="C12" s="16">
        <v>2937.12</v>
      </c>
      <c r="D12" s="16">
        <v>3089.47</v>
      </c>
    </row>
    <row r="13" spans="1:4">
      <c r="A13" s="5" t="s">
        <v>14</v>
      </c>
      <c r="B13" s="16">
        <v>20112.79</v>
      </c>
      <c r="C13" s="16">
        <v>10955.16</v>
      </c>
      <c r="D13" s="16">
        <v>9157.6299999999992</v>
      </c>
    </row>
    <row r="14" spans="1:4">
      <c r="A14" s="5" t="s">
        <v>15</v>
      </c>
      <c r="B14" s="16">
        <v>165092.43</v>
      </c>
      <c r="C14" s="16">
        <v>88239.37</v>
      </c>
      <c r="D14" s="16">
        <v>76853.06</v>
      </c>
    </row>
    <row r="15" spans="1:4">
      <c r="A15" s="5" t="s">
        <v>16</v>
      </c>
      <c r="B15" s="16">
        <v>125401.99</v>
      </c>
      <c r="C15" s="16">
        <v>74453.72</v>
      </c>
      <c r="D15" s="16">
        <v>50948.27</v>
      </c>
    </row>
    <row r="16" spans="1:4">
      <c r="B16" s="18" t="s">
        <v>4</v>
      </c>
      <c r="C16" s="18"/>
      <c r="D16" s="18"/>
    </row>
    <row r="17" spans="1:6">
      <c r="A17" s="12" t="s">
        <v>6</v>
      </c>
      <c r="B17" s="3">
        <f>SUM(B19:B26)</f>
        <v>99.971908275330321</v>
      </c>
      <c r="C17" s="3">
        <f t="shared" ref="C17:D17" si="1">SUM(C19:C26)</f>
        <v>100</v>
      </c>
      <c r="D17" s="3">
        <f t="shared" si="1"/>
        <v>100.00000000000003</v>
      </c>
      <c r="E17" s="13"/>
    </row>
    <row r="18" spans="1:6" ht="12" customHeight="1"/>
    <row r="19" spans="1:6">
      <c r="A19" s="5" t="s">
        <v>9</v>
      </c>
      <c r="B19" s="2">
        <f>B8/B6*100</f>
        <v>0.56053504951626754</v>
      </c>
      <c r="C19" s="2">
        <f>C8/C6*100</f>
        <v>0.49671962740858167</v>
      </c>
      <c r="D19" s="2">
        <f>D8/D6*100</f>
        <v>0.6405372513396822</v>
      </c>
    </row>
    <row r="20" spans="1:6">
      <c r="A20" s="5" t="s">
        <v>10</v>
      </c>
      <c r="B20" s="7" t="s">
        <v>19</v>
      </c>
      <c r="C20" s="7" t="s">
        <v>7</v>
      </c>
      <c r="D20" s="7">
        <f>D9/D6*100</f>
        <v>6.3308914376596498E-2</v>
      </c>
    </row>
    <row r="21" spans="1:6">
      <c r="A21" s="6" t="s">
        <v>11</v>
      </c>
      <c r="B21" s="2">
        <f>B10/B6*100</f>
        <v>0.74692155811172367</v>
      </c>
      <c r="C21" s="2">
        <f t="shared" ref="C21:D21" si="2">C10/C6*100</f>
        <v>0.83193439407995684</v>
      </c>
      <c r="D21" s="2">
        <f t="shared" si="2"/>
        <v>0.64034521910021247</v>
      </c>
    </row>
    <row r="22" spans="1:6">
      <c r="A22" s="5" t="s">
        <v>12</v>
      </c>
      <c r="B22" s="2">
        <f>B11/B6*100</f>
        <v>2.3066406968597981</v>
      </c>
      <c r="C22" s="2">
        <f t="shared" ref="C22:D22" si="3">C11/C6*100</f>
        <v>2.0674722908273528</v>
      </c>
      <c r="D22" s="2">
        <f t="shared" si="3"/>
        <v>2.6064741612048929</v>
      </c>
    </row>
    <row r="23" spans="1:6">
      <c r="A23" s="5" t="s">
        <v>13</v>
      </c>
      <c r="B23" s="2">
        <f>B12/B6*100</f>
        <v>1.8340083087111037</v>
      </c>
      <c r="C23" s="2">
        <f t="shared" ref="C23:D23" si="4">C12/C6*100</f>
        <v>1.6067988502420711</v>
      </c>
      <c r="D23" s="2">
        <f t="shared" si="4"/>
        <v>2.1188494388372177</v>
      </c>
    </row>
    <row r="24" spans="1:6">
      <c r="A24" s="5" t="s">
        <v>14</v>
      </c>
      <c r="B24" s="2">
        <f>B13/B6*100</f>
        <v>6.1207123715669383</v>
      </c>
      <c r="C24" s="2">
        <f t="shared" ref="C24:D24" si="5">C13/C6*100</f>
        <v>5.9931969045248161</v>
      </c>
      <c r="D24" s="2">
        <f t="shared" si="5"/>
        <v>6.2805721326243233</v>
      </c>
    </row>
    <row r="25" spans="1:6">
      <c r="A25" s="5" t="s">
        <v>15</v>
      </c>
      <c r="B25" s="2">
        <f>B14/B6*100</f>
        <v>50.240830772510868</v>
      </c>
      <c r="C25" s="2">
        <f t="shared" ref="C25:D25" si="6">C14/C6*100</f>
        <v>48.272770013511433</v>
      </c>
      <c r="D25" s="2">
        <f t="shared" si="6"/>
        <v>52.708090078208571</v>
      </c>
    </row>
    <row r="26" spans="1:6">
      <c r="A26" s="5" t="s">
        <v>16</v>
      </c>
      <c r="B26" s="8">
        <f>B15/B6*100</f>
        <v>38.162259518053617</v>
      </c>
      <c r="C26" s="8">
        <f t="shared" ref="C26:D26" si="7">C15/C6*100</f>
        <v>40.73110791940578</v>
      </c>
      <c r="D26" s="8">
        <f t="shared" si="7"/>
        <v>34.941822804308522</v>
      </c>
      <c r="F26" s="2"/>
    </row>
    <row r="27" spans="1:6" ht="9" customHeight="1">
      <c r="A27" s="11"/>
      <c r="B27" s="11"/>
      <c r="C27" s="11"/>
      <c r="D27" s="11"/>
    </row>
    <row r="28" spans="1:6">
      <c r="A28" s="17" t="s">
        <v>20</v>
      </c>
    </row>
    <row r="29" spans="1:6">
      <c r="B29" s="2"/>
      <c r="C29" s="2"/>
      <c r="D29" s="2"/>
    </row>
    <row r="30" spans="1:6">
      <c r="B30" s="2"/>
    </row>
  </sheetData>
  <mergeCells count="2">
    <mergeCell ref="B5:D5"/>
    <mergeCell ref="B16:D16"/>
  </mergeCells>
  <pageMargins left="0.55118110236220474" right="0.39370078740157483" top="0.86" bottom="0.55118110236220474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2015-01-27T04:50:46Z</dcterms:modified>
</cp:coreProperties>
</file>