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6" sheetId="1" r:id="rId1"/>
  </sheets>
  <definedNames>
    <definedName name="_xlnm.Print_Area" localSheetId="0">'T-6.6'!$A$1:$S$31</definedName>
  </definedNames>
  <calcPr calcId="145621"/>
</workbook>
</file>

<file path=xl/calcChain.xml><?xml version="1.0" encoding="utf-8"?>
<calcChain xmlns="http://schemas.openxmlformats.org/spreadsheetml/2006/main">
  <c r="O25" i="1" l="1"/>
  <c r="L25" i="1"/>
  <c r="K25" i="1"/>
  <c r="J25" i="1"/>
  <c r="I25" i="1"/>
  <c r="O18" i="1"/>
  <c r="O16" i="1" s="1"/>
  <c r="L18" i="1"/>
  <c r="K18" i="1"/>
  <c r="K16" i="1" s="1"/>
  <c r="J18" i="1"/>
  <c r="I18" i="1"/>
  <c r="I16" i="1" s="1"/>
  <c r="L16" i="1"/>
  <c r="J16" i="1"/>
</calcChain>
</file>

<file path=xl/sharedStrings.xml><?xml version="1.0" encoding="utf-8"?>
<sst xmlns="http://schemas.openxmlformats.org/spreadsheetml/2006/main" count="174" uniqueCount="93">
  <si>
    <t>ตาราง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</si>
  <si>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2556</t>
  </si>
  <si>
    <t>TABLE</t>
  </si>
  <si>
    <t>Average Amount of Dept per Household by Purpose of Borrowing and Socio-Economic Class of Household : 2013</t>
  </si>
  <si>
    <t>สถานะทางเศรษฐสังคมของครัวเรือน  Socio-economic class of household</t>
  </si>
  <si>
    <t>วัตถุประสงค์ของการกู้ยืม</t>
  </si>
  <si>
    <t>ผู้ครองทำการเกษตร / เพาะเลี้ยง</t>
  </si>
  <si>
    <t>ลูกจ้าง</t>
  </si>
  <si>
    <t>Purpose of borrowing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</si>
  <si>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</si>
  <si>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</si>
  <si>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</si>
  <si>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</si>
  <si>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</si>
  <si>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</si>
  <si>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</si>
  <si>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</si>
  <si>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</si>
  <si>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</si>
  <si>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</si>
  <si>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</si>
  <si>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</si>
  <si>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</si>
  <si>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</si>
  <si>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</si>
  <si>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</si>
  <si>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</si>
  <si>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</si>
  <si>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</si>
  <si>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</si>
  <si>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</si>
  <si>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</si>
  <si>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</si>
  <si>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</si>
  <si>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</si>
  <si>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</si>
  <si>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</si>
  <si>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</si>
  <si>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</si>
  <si>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</si>
  <si>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</si>
  <si>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</si>
  <si>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</si>
  <si>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</si>
  <si>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</si>
  <si>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</si>
  <si>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</si>
  <si>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</si>
  <si>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</si>
  <si>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</si>
  <si>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</si>
  <si>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</si>
  <si>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</si>
  <si>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</si>
  <si>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</si>
  <si>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</t>
  </si>
  <si>
    <t>sale &amp; service</t>
  </si>
  <si>
    <t>Inactive</t>
  </si>
  <si>
    <t>land</t>
  </si>
  <si>
    <t xml:space="preserve"> services</t>
  </si>
  <si>
    <t>จำนวนครัวเรือนที่เป็นหนี้สิน (ครัวเรือน)</t>
  </si>
  <si>
    <t xml:space="preserve"> -</t>
  </si>
  <si>
    <t>Total of indebted households (Number)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</si>
  <si>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</si>
  <si>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</si>
  <si>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</si>
  <si>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</si>
  <si>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</si>
  <si>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>เพื่อใช้จ่ายในครัวเรือน</t>
  </si>
  <si>
    <t xml:space="preserve">  Purchase/ hire purchase</t>
  </si>
  <si>
    <t xml:space="preserve">  ใช้ซื้อ/เช่าซื้อบ้านและ/หรือที่ดิน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</si>
  <si>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</si>
  <si>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</si>
  <si>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</si>
  <si>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</si>
  <si>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</si>
  <si>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</si>
  <si>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</si>
  <si>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</si>
  <si>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- 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</si>
  <si>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</si>
  <si>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</si>
  <si>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</si>
  <si>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</si>
  <si>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</si>
  <si>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</si>
  <si>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</si>
  <si>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</si>
  <si>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</si>
  <si>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ที่มา:</t>
  </si>
  <si>
    <t>การสำรวจภาวะเศรษฐกิจและสังคมของครัวเรือน พ.ศ.2556  จังหวัดภูเก็ต สำนักงานสถิติแห่งชาติ</t>
  </si>
  <si>
    <t>Source:</t>
  </si>
  <si>
    <t xml:space="preserve"> The 2013  Household Socio-economic Survey, Phuket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</si>
</sst>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/>
    <xf numFmtId="0" fontId="6" fillId="0" borderId="13" xfId="0" applyFont="1" applyBorder="1"/>
    <xf numFmtId="187" fontId="6" fillId="0" borderId="7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/>
    <xf numFmtId="0" fontId="4" fillId="0" borderId="13" xfId="0" applyFont="1" applyBorder="1"/>
    <xf numFmtId="187" fontId="4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8" fillId="0" borderId="11" xfId="0" applyFont="1" applyBorder="1"/>
    <xf numFmtId="0" fontId="8" fillId="0" borderId="14" xfId="0" applyFont="1" applyBorder="1"/>
    <xf numFmtId="0" fontId="8" fillId="0" borderId="9" xfId="0" applyFont="1" applyBorder="1"/>
    <xf numFmtId="0" fontId="8" fillId="0" borderId="12" xfId="0" applyFont="1" applyBorder="1"/>
    <xf numFmtId="0" fontId="4" fillId="0" borderId="11" xfId="0" applyFont="1" applyBorder="1"/>
    <xf numFmtId="0" fontId="8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/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66675</xdr:rowOff>
    </xdr:from>
    <xdr:to>
      <xdr:col>18</xdr:col>
      <xdr:colOff>0</xdr:colOff>
      <xdr:row>31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63125" y="65341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31</xdr:row>
      <xdr:rowOff>161925</xdr:rowOff>
    </xdr:from>
    <xdr:to>
      <xdr:col>19</xdr:col>
      <xdr:colOff>0</xdr:colOff>
      <xdr:row>32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153650" y="686752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104775</xdr:colOff>
      <xdr:row>0</xdr:row>
      <xdr:rowOff>19050</xdr:rowOff>
    </xdr:from>
    <xdr:to>
      <xdr:col>19</xdr:col>
      <xdr:colOff>104775</xdr:colOff>
      <xdr:row>30</xdr:row>
      <xdr:rowOff>47625</xdr:rowOff>
    </xdr:to>
    <xdr:grpSp>
      <xdr:nvGrpSpPr>
        <xdr:cNvPr id="4" name="Group 123"/>
        <xdr:cNvGrpSpPr>
          <a:grpSpLocks/>
        </xdr:cNvGrpSpPr>
      </xdr:nvGrpSpPr>
      <xdr:grpSpPr bwMode="auto">
        <a:xfrm>
          <a:off x="9734550" y="19050"/>
          <a:ext cx="523875" cy="6496050"/>
          <a:chOff x="1042" y="0"/>
          <a:chExt cx="45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58" y="33"/>
            <a:ext cx="28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3"/>
  <sheetViews>
    <sheetView showGridLines="0" tabSelected="1" zoomScaleNormal="100" workbookViewId="0">
      <selection activeCell="V21" sqref="V21"/>
    </sheetView>
  </sheetViews>
  <sheetFormatPr defaultRowHeight="18.75" x14ac:dyDescent="0.3"/>
  <cols>
    <col min="1" max="1" width="1.7109375" style="53" customWidth="1"/>
    <col min="2" max="2" width="1.85546875" style="53" customWidth="1"/>
    <col min="3" max="3" width="4" style="53" customWidth="1"/>
    <col min="4" max="4" width="4.140625" style="53" customWidth="1"/>
    <col min="5" max="5" width="15.85546875" style="53" customWidth="1"/>
    <col min="6" max="6" width="9" style="53" bestFit="1" customWidth="1"/>
    <col min="7" max="7" width="8.140625" style="53" customWidth="1"/>
    <col min="8" max="8" width="11.7109375" style="53" customWidth="1"/>
    <col min="9" max="9" width="9.5703125" style="53" customWidth="1"/>
    <col min="10" max="10" width="9.42578125" style="53" customWidth="1"/>
    <col min="11" max="11" width="6.42578125" style="53" customWidth="1"/>
    <col min="12" max="12" width="6.7109375" style="53" customWidth="1"/>
    <col min="13" max="13" width="11.140625" style="53" customWidth="1"/>
    <col min="14" max="15" width="8.5703125" style="53" customWidth="1"/>
    <col min="16" max="16" width="2.42578125" style="53" customWidth="1"/>
    <col min="17" max="17" width="25.140625" style="53" customWidth="1"/>
    <col min="18" max="18" width="2" style="53" customWidth="1"/>
    <col min="19" max="19" width="5.85546875" style="53" customWidth="1"/>
    <col min="20" max="16384" width="9.140625" style="53"/>
  </cols>
  <sheetData>
    <row r="1" spans="1:19" s="1" customFormat="1" x14ac:dyDescent="0.3">
      <c r="B1" s="1" t="s">
        <v>0</v>
      </c>
      <c r="D1" s="2">
        <v>6.6</v>
      </c>
      <c r="E1" s="1" t="s">
        <v>1</v>
      </c>
    </row>
    <row r="2" spans="1:19" s="1" customFormat="1" x14ac:dyDescent="0.3">
      <c r="B2" s="1" t="s">
        <v>2</v>
      </c>
      <c r="D2" s="2">
        <v>6.6</v>
      </c>
      <c r="E2" s="1" t="s">
        <v>3</v>
      </c>
    </row>
    <row r="3" spans="1:19" s="1" customFormat="1" ht="6" customHeight="1" x14ac:dyDescent="0.3">
      <c r="B3" s="3"/>
      <c r="C3" s="3"/>
      <c r="D3" s="4"/>
      <c r="E3" s="3"/>
    </row>
    <row r="4" spans="1:19" s="1" customFormat="1" ht="18" customHeight="1" x14ac:dyDescent="0.3">
      <c r="A4" s="5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5"/>
      <c r="R4" s="5"/>
      <c r="S4" s="13"/>
    </row>
    <row r="5" spans="1:19" s="19" customFormat="1" ht="17.25" customHeight="1" x14ac:dyDescent="0.25">
      <c r="A5" s="14" t="s">
        <v>5</v>
      </c>
      <c r="B5" s="14"/>
      <c r="C5" s="14"/>
      <c r="D5" s="14"/>
      <c r="E5" s="14"/>
      <c r="F5" s="15" t="s">
        <v>6</v>
      </c>
      <c r="G5" s="15"/>
      <c r="H5" s="15"/>
      <c r="I5" s="16"/>
      <c r="J5" s="15" t="s">
        <v>7</v>
      </c>
      <c r="K5" s="15"/>
      <c r="L5" s="15"/>
      <c r="M5" s="15"/>
      <c r="N5" s="15"/>
      <c r="O5" s="17"/>
      <c r="P5" s="14" t="s">
        <v>8</v>
      </c>
      <c r="Q5" s="18"/>
    </row>
    <row r="6" spans="1:19" s="19" customFormat="1" ht="18" customHeight="1" x14ac:dyDescent="0.25">
      <c r="A6" s="14"/>
      <c r="B6" s="14"/>
      <c r="C6" s="14"/>
      <c r="D6" s="14"/>
      <c r="E6" s="14"/>
      <c r="F6" s="20" t="s">
        <v>9</v>
      </c>
      <c r="G6" s="20"/>
      <c r="H6" s="20"/>
      <c r="I6" s="21" t="s">
        <v>10</v>
      </c>
      <c r="J6" s="22" t="s">
        <v>11</v>
      </c>
      <c r="K6" s="22"/>
      <c r="L6" s="22"/>
      <c r="M6" s="22"/>
      <c r="N6" s="22"/>
      <c r="O6" s="23"/>
      <c r="P6" s="14"/>
      <c r="Q6" s="18"/>
    </row>
    <row r="7" spans="1:19" s="19" customFormat="1" ht="18.75" customHeight="1" x14ac:dyDescent="0.25">
      <c r="A7" s="14"/>
      <c r="B7" s="14"/>
      <c r="C7" s="14"/>
      <c r="D7" s="14"/>
      <c r="E7" s="14"/>
      <c r="F7" s="24" t="s">
        <v>12</v>
      </c>
      <c r="G7" s="24"/>
      <c r="H7" s="21" t="s">
        <v>13</v>
      </c>
      <c r="I7" s="21" t="s">
        <v>14</v>
      </c>
      <c r="J7" s="17" t="s">
        <v>15</v>
      </c>
      <c r="K7" s="23"/>
      <c r="L7" s="17"/>
      <c r="M7" s="23"/>
      <c r="N7" s="23"/>
      <c r="O7" s="23" t="s">
        <v>16</v>
      </c>
      <c r="P7" s="14"/>
      <c r="Q7" s="18"/>
    </row>
    <row r="8" spans="1:19" s="19" customFormat="1" ht="16.5" customHeight="1" x14ac:dyDescent="0.25">
      <c r="A8" s="14"/>
      <c r="B8" s="14"/>
      <c r="C8" s="14"/>
      <c r="D8" s="14"/>
      <c r="E8" s="14"/>
      <c r="F8" s="20" t="s">
        <v>17</v>
      </c>
      <c r="G8" s="20"/>
      <c r="H8" s="23" t="s">
        <v>18</v>
      </c>
      <c r="I8" s="21" t="s">
        <v>19</v>
      </c>
      <c r="J8" s="23" t="s">
        <v>20</v>
      </c>
      <c r="K8" s="23"/>
      <c r="L8" s="23"/>
      <c r="M8" s="23" t="s">
        <v>21</v>
      </c>
      <c r="N8" s="23" t="s">
        <v>15</v>
      </c>
      <c r="O8" s="21" t="s">
        <v>22</v>
      </c>
      <c r="P8" s="14"/>
      <c r="Q8" s="18"/>
    </row>
    <row r="9" spans="1:19" s="19" customFormat="1" ht="15.75" customHeight="1" x14ac:dyDescent="0.25">
      <c r="A9" s="14"/>
      <c r="B9" s="14"/>
      <c r="C9" s="14"/>
      <c r="D9" s="14"/>
      <c r="E9" s="14"/>
      <c r="F9" s="25" t="s">
        <v>23</v>
      </c>
      <c r="G9" s="25" t="s">
        <v>24</v>
      </c>
      <c r="H9" s="21" t="s">
        <v>25</v>
      </c>
      <c r="I9" s="23" t="s">
        <v>26</v>
      </c>
      <c r="J9" s="23" t="s">
        <v>27</v>
      </c>
      <c r="K9" s="23" t="s">
        <v>28</v>
      </c>
      <c r="L9" s="23" t="s">
        <v>28</v>
      </c>
      <c r="M9" s="23" t="s">
        <v>29</v>
      </c>
      <c r="N9" s="23" t="s">
        <v>30</v>
      </c>
      <c r="O9" s="21" t="s">
        <v>31</v>
      </c>
      <c r="P9" s="14"/>
      <c r="Q9" s="18"/>
    </row>
    <row r="10" spans="1:19" s="19" customFormat="1" ht="15.75" customHeight="1" x14ac:dyDescent="0.25">
      <c r="A10" s="14"/>
      <c r="B10" s="14"/>
      <c r="C10" s="14"/>
      <c r="D10" s="14"/>
      <c r="E10" s="14"/>
      <c r="F10" s="21" t="s">
        <v>32</v>
      </c>
      <c r="G10" s="21" t="s">
        <v>33</v>
      </c>
      <c r="H10" s="21" t="s">
        <v>26</v>
      </c>
      <c r="I10" s="21" t="s">
        <v>34</v>
      </c>
      <c r="J10" s="21" t="s">
        <v>35</v>
      </c>
      <c r="K10" s="23" t="s">
        <v>36</v>
      </c>
      <c r="L10" s="23" t="s">
        <v>37</v>
      </c>
      <c r="M10" s="21" t="s">
        <v>38</v>
      </c>
      <c r="N10" s="21" t="s">
        <v>39</v>
      </c>
      <c r="O10" s="21" t="s">
        <v>40</v>
      </c>
      <c r="P10" s="26"/>
      <c r="Q10" s="18"/>
    </row>
    <row r="11" spans="1:19" s="19" customFormat="1" ht="15.75" customHeight="1" x14ac:dyDescent="0.25">
      <c r="A11" s="14"/>
      <c r="B11" s="14"/>
      <c r="C11" s="14"/>
      <c r="D11" s="14"/>
      <c r="E11" s="14"/>
      <c r="F11" s="21" t="s">
        <v>41</v>
      </c>
      <c r="G11" s="21" t="s">
        <v>41</v>
      </c>
      <c r="H11" s="21" t="s">
        <v>42</v>
      </c>
      <c r="I11" s="21" t="s">
        <v>43</v>
      </c>
      <c r="J11" s="21" t="s">
        <v>44</v>
      </c>
      <c r="K11" s="23" t="s">
        <v>45</v>
      </c>
      <c r="L11" s="21" t="s">
        <v>46</v>
      </c>
      <c r="M11" s="21" t="s">
        <v>47</v>
      </c>
      <c r="N11" s="21" t="s">
        <v>48</v>
      </c>
      <c r="O11" s="21" t="s">
        <v>49</v>
      </c>
      <c r="P11" s="26"/>
      <c r="Q11" s="18"/>
    </row>
    <row r="12" spans="1:19" s="19" customFormat="1" ht="15.75" customHeight="1" x14ac:dyDescent="0.25">
      <c r="A12" s="14"/>
      <c r="B12" s="14"/>
      <c r="C12" s="14"/>
      <c r="D12" s="14"/>
      <c r="E12" s="14"/>
      <c r="F12" s="21" t="s">
        <v>50</v>
      </c>
      <c r="G12" s="21" t="s">
        <v>51</v>
      </c>
      <c r="H12" s="21" t="s">
        <v>52</v>
      </c>
      <c r="I12" s="23" t="s">
        <v>53</v>
      </c>
      <c r="J12" s="21" t="s">
        <v>54</v>
      </c>
      <c r="K12" s="21" t="s">
        <v>55</v>
      </c>
      <c r="L12" s="21" t="s">
        <v>55</v>
      </c>
      <c r="M12" s="21" t="s">
        <v>56</v>
      </c>
      <c r="N12" s="21" t="s">
        <v>55</v>
      </c>
      <c r="O12" s="21" t="s">
        <v>57</v>
      </c>
      <c r="P12" s="26"/>
      <c r="Q12" s="18"/>
    </row>
    <row r="13" spans="1:19" s="19" customFormat="1" ht="15.75" customHeight="1" x14ac:dyDescent="0.25">
      <c r="A13" s="27"/>
      <c r="B13" s="27"/>
      <c r="C13" s="27"/>
      <c r="D13" s="27"/>
      <c r="E13" s="27"/>
      <c r="F13" s="28" t="s">
        <v>58</v>
      </c>
      <c r="G13" s="28" t="s">
        <v>58</v>
      </c>
      <c r="H13" s="28" t="s">
        <v>59</v>
      </c>
      <c r="I13" s="28"/>
      <c r="J13" s="28" t="s">
        <v>55</v>
      </c>
      <c r="K13" s="28"/>
      <c r="L13" s="28"/>
      <c r="M13" s="28" t="s">
        <v>55</v>
      </c>
      <c r="N13" s="28"/>
      <c r="O13" s="28"/>
      <c r="P13" s="29"/>
      <c r="Q13" s="30"/>
    </row>
    <row r="14" spans="1:19" s="19" customFormat="1" ht="3" customHeight="1" x14ac:dyDescent="0.25">
      <c r="A14" s="31"/>
      <c r="B14" s="31"/>
      <c r="C14" s="31"/>
      <c r="D14" s="31"/>
      <c r="E14" s="3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32"/>
      <c r="Q14" s="33"/>
    </row>
    <row r="15" spans="1:19" s="39" customFormat="1" ht="20.25" customHeight="1" x14ac:dyDescent="0.25">
      <c r="A15" s="34" t="s">
        <v>60</v>
      </c>
      <c r="B15" s="34"/>
      <c r="C15" s="34"/>
      <c r="D15" s="34"/>
      <c r="E15" s="35"/>
      <c r="F15" s="36" t="s">
        <v>61</v>
      </c>
      <c r="G15" s="36" t="s">
        <v>61</v>
      </c>
      <c r="H15" s="36" t="s">
        <v>61</v>
      </c>
      <c r="I15" s="36">
        <v>8617</v>
      </c>
      <c r="J15" s="36">
        <v>3386</v>
      </c>
      <c r="K15" s="36">
        <v>172</v>
      </c>
      <c r="L15" s="36">
        <v>648</v>
      </c>
      <c r="M15" s="36">
        <v>14943</v>
      </c>
      <c r="N15" s="36" t="s">
        <v>61</v>
      </c>
      <c r="O15" s="36">
        <v>577</v>
      </c>
      <c r="P15" s="37" t="s">
        <v>62</v>
      </c>
      <c r="Q15" s="38"/>
    </row>
    <row r="16" spans="1:19" s="39" customFormat="1" ht="20.25" customHeight="1" x14ac:dyDescent="0.25">
      <c r="A16" s="34" t="s">
        <v>63</v>
      </c>
      <c r="B16" s="34"/>
      <c r="C16" s="34"/>
      <c r="D16" s="34"/>
      <c r="E16" s="35"/>
      <c r="F16" s="36" t="s">
        <v>61</v>
      </c>
      <c r="G16" s="36" t="s">
        <v>61</v>
      </c>
      <c r="H16" s="36" t="s">
        <v>61</v>
      </c>
      <c r="I16" s="36">
        <f>SUM(I17:I18)</f>
        <v>130747</v>
      </c>
      <c r="J16" s="36">
        <f>SUM(J17:J18)</f>
        <v>118779</v>
      </c>
      <c r="K16" s="36">
        <f>SUM(K17:K18)</f>
        <v>2284</v>
      </c>
      <c r="L16" s="36">
        <f>SUM(L17:L18)</f>
        <v>25005</v>
      </c>
      <c r="M16" s="36">
        <v>75371</v>
      </c>
      <c r="N16" s="36" t="s">
        <v>61</v>
      </c>
      <c r="O16" s="36">
        <f>SUM(O17:O18)</f>
        <v>106535</v>
      </c>
      <c r="P16" s="37" t="s">
        <v>64</v>
      </c>
      <c r="Q16" s="38"/>
    </row>
    <row r="17" spans="1:17" s="43" customFormat="1" ht="20.25" customHeight="1" x14ac:dyDescent="0.25">
      <c r="A17" s="34" t="s">
        <v>65</v>
      </c>
      <c r="B17" s="40"/>
      <c r="C17" s="40"/>
      <c r="D17" s="40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7" t="s">
        <v>66</v>
      </c>
      <c r="Q17" s="38"/>
    </row>
    <row r="18" spans="1:17" s="39" customFormat="1" ht="20.25" customHeight="1" x14ac:dyDescent="0.25">
      <c r="A18" s="34" t="s">
        <v>67</v>
      </c>
      <c r="B18" s="44" t="s">
        <v>68</v>
      </c>
      <c r="C18" s="34"/>
      <c r="D18" s="34"/>
      <c r="E18" s="35"/>
      <c r="F18" s="36" t="s">
        <v>61</v>
      </c>
      <c r="G18" s="36" t="s">
        <v>61</v>
      </c>
      <c r="H18" s="36" t="s">
        <v>61</v>
      </c>
      <c r="I18" s="36">
        <f>SUM(I19:I21)</f>
        <v>130747</v>
      </c>
      <c r="J18" s="36">
        <f t="shared" ref="J18:O18" si="0">SUM(J19:J21)</f>
        <v>118779</v>
      </c>
      <c r="K18" s="36">
        <f t="shared" si="0"/>
        <v>2284</v>
      </c>
      <c r="L18" s="36">
        <f t="shared" si="0"/>
        <v>25005</v>
      </c>
      <c r="M18" s="36">
        <v>75371</v>
      </c>
      <c r="N18" s="36" t="s">
        <v>61</v>
      </c>
      <c r="O18" s="36">
        <f t="shared" si="0"/>
        <v>106535</v>
      </c>
      <c r="P18" s="37"/>
      <c r="Q18" s="38" t="s">
        <v>69</v>
      </c>
    </row>
    <row r="19" spans="1:17" s="43" customFormat="1" ht="20.25" customHeight="1" x14ac:dyDescent="0.25">
      <c r="A19" s="40"/>
      <c r="B19" s="40" t="s">
        <v>70</v>
      </c>
      <c r="C19" s="40"/>
      <c r="D19" s="40"/>
      <c r="E19" s="41"/>
      <c r="F19" s="42" t="s">
        <v>61</v>
      </c>
      <c r="G19" s="42" t="s">
        <v>61</v>
      </c>
      <c r="H19" s="42" t="s">
        <v>61</v>
      </c>
      <c r="I19" s="42">
        <v>128111</v>
      </c>
      <c r="J19" s="42">
        <v>117302</v>
      </c>
      <c r="K19" s="42" t="s">
        <v>61</v>
      </c>
      <c r="L19" s="42">
        <v>25005</v>
      </c>
      <c r="M19" s="42">
        <v>65810</v>
      </c>
      <c r="N19" s="42" t="s">
        <v>61</v>
      </c>
      <c r="O19" s="42">
        <v>97382</v>
      </c>
      <c r="P19" s="45"/>
      <c r="Q19" s="46" t="s">
        <v>71</v>
      </c>
    </row>
    <row r="20" spans="1:17" s="43" customFormat="1" ht="20.25" customHeight="1" x14ac:dyDescent="0.25">
      <c r="A20" s="40"/>
      <c r="B20" s="40" t="s">
        <v>72</v>
      </c>
      <c r="C20" s="40"/>
      <c r="D20" s="40"/>
      <c r="E20" s="41"/>
      <c r="F20" s="42" t="s">
        <v>61</v>
      </c>
      <c r="G20" s="42" t="s">
        <v>61</v>
      </c>
      <c r="H20" s="42" t="s">
        <v>61</v>
      </c>
      <c r="I20" s="42" t="s">
        <v>61</v>
      </c>
      <c r="J20" s="42">
        <v>587</v>
      </c>
      <c r="K20" s="42" t="s">
        <v>61</v>
      </c>
      <c r="L20" s="42" t="s">
        <v>61</v>
      </c>
      <c r="M20" s="42">
        <v>5662</v>
      </c>
      <c r="N20" s="42" t="s">
        <v>61</v>
      </c>
      <c r="O20" s="42" t="s">
        <v>61</v>
      </c>
      <c r="P20" s="45"/>
      <c r="Q20" s="46" t="s">
        <v>73</v>
      </c>
    </row>
    <row r="21" spans="1:17" s="43" customFormat="1" ht="20.25" customHeight="1" x14ac:dyDescent="0.25">
      <c r="A21" s="40"/>
      <c r="B21" s="40" t="s">
        <v>74</v>
      </c>
      <c r="C21" s="40"/>
      <c r="D21" s="40"/>
      <c r="E21" s="41"/>
      <c r="F21" s="42" t="s">
        <v>61</v>
      </c>
      <c r="G21" s="42" t="s">
        <v>61</v>
      </c>
      <c r="H21" s="42" t="s">
        <v>61</v>
      </c>
      <c r="I21" s="42">
        <v>2636</v>
      </c>
      <c r="J21" s="42">
        <v>890</v>
      </c>
      <c r="K21" s="42">
        <v>2284</v>
      </c>
      <c r="L21" s="42" t="s">
        <v>61</v>
      </c>
      <c r="M21" s="42">
        <v>3900</v>
      </c>
      <c r="N21" s="42" t="s">
        <v>61</v>
      </c>
      <c r="O21" s="42">
        <v>9153</v>
      </c>
      <c r="P21" s="45"/>
      <c r="Q21" s="46" t="s">
        <v>75</v>
      </c>
    </row>
    <row r="22" spans="1:17" s="43" customFormat="1" ht="20.25" customHeight="1" x14ac:dyDescent="0.25">
      <c r="A22" s="40"/>
      <c r="B22" s="40" t="s">
        <v>76</v>
      </c>
      <c r="C22" s="40"/>
      <c r="D22" s="40"/>
      <c r="E22" s="41"/>
      <c r="F22" s="42" t="s">
        <v>61</v>
      </c>
      <c r="G22" s="42" t="s">
        <v>61</v>
      </c>
      <c r="H22" s="42" t="s">
        <v>61</v>
      </c>
      <c r="I22" s="42">
        <v>3221</v>
      </c>
      <c r="J22" s="42" t="s">
        <v>61</v>
      </c>
      <c r="K22" s="42" t="s">
        <v>61</v>
      </c>
      <c r="L22" s="42" t="s">
        <v>61</v>
      </c>
      <c r="M22" s="42" t="s">
        <v>61</v>
      </c>
      <c r="N22" s="42" t="s">
        <v>61</v>
      </c>
      <c r="O22" s="42" t="s">
        <v>61</v>
      </c>
      <c r="P22" s="45"/>
      <c r="Q22" s="46" t="s">
        <v>77</v>
      </c>
    </row>
    <row r="23" spans="1:17" s="43" customFormat="1" ht="20.25" customHeight="1" x14ac:dyDescent="0.25">
      <c r="A23" s="40"/>
      <c r="B23" s="40" t="s">
        <v>78</v>
      </c>
      <c r="C23" s="40"/>
      <c r="D23" s="40"/>
      <c r="E23" s="41"/>
      <c r="F23" s="42" t="s">
        <v>61</v>
      </c>
      <c r="G23" s="42" t="s">
        <v>61</v>
      </c>
      <c r="H23" s="42" t="s">
        <v>61</v>
      </c>
      <c r="I23" s="42" t="s">
        <v>61</v>
      </c>
      <c r="J23" s="42" t="s">
        <v>61</v>
      </c>
      <c r="K23" s="42" t="s">
        <v>61</v>
      </c>
      <c r="L23" s="42" t="s">
        <v>79</v>
      </c>
      <c r="M23" s="42" t="s">
        <v>79</v>
      </c>
      <c r="N23" s="42" t="s">
        <v>61</v>
      </c>
      <c r="O23" s="42" t="s">
        <v>61</v>
      </c>
      <c r="P23" s="45"/>
      <c r="Q23" s="46" t="s">
        <v>80</v>
      </c>
    </row>
    <row r="24" spans="1:17" s="43" customFormat="1" ht="20.25" customHeight="1" x14ac:dyDescent="0.25">
      <c r="A24" s="40"/>
      <c r="B24" s="40" t="s">
        <v>81</v>
      </c>
      <c r="C24" s="40"/>
      <c r="D24" s="40"/>
      <c r="E24" s="41"/>
      <c r="F24" s="42" t="s">
        <v>61</v>
      </c>
      <c r="G24" s="42" t="s">
        <v>61</v>
      </c>
      <c r="H24" s="42" t="s">
        <v>61</v>
      </c>
      <c r="I24" s="42" t="s">
        <v>61</v>
      </c>
      <c r="J24" s="42" t="s">
        <v>61</v>
      </c>
      <c r="K24" s="42" t="s">
        <v>61</v>
      </c>
      <c r="L24" s="42" t="s">
        <v>79</v>
      </c>
      <c r="M24" s="42" t="s">
        <v>79</v>
      </c>
      <c r="N24" s="42" t="s">
        <v>61</v>
      </c>
      <c r="O24" s="42" t="s">
        <v>61</v>
      </c>
      <c r="P24" s="45"/>
      <c r="Q24" s="46" t="s">
        <v>82</v>
      </c>
    </row>
    <row r="25" spans="1:17" s="39" customFormat="1" ht="20.25" customHeight="1" x14ac:dyDescent="0.25">
      <c r="A25" s="34"/>
      <c r="B25" s="34" t="s">
        <v>83</v>
      </c>
      <c r="C25" s="34"/>
      <c r="D25" s="34"/>
      <c r="E25" s="35"/>
      <c r="F25" s="36" t="s">
        <v>61</v>
      </c>
      <c r="G25" s="36" t="s">
        <v>61</v>
      </c>
      <c r="H25" s="36" t="s">
        <v>61</v>
      </c>
      <c r="I25" s="36">
        <f>SUM(I26:I27)</f>
        <v>133967</v>
      </c>
      <c r="J25" s="36">
        <f t="shared" ref="J25:O25" si="1">SUM(J26:J27)</f>
        <v>118779</v>
      </c>
      <c r="K25" s="36">
        <f t="shared" si="1"/>
        <v>2284</v>
      </c>
      <c r="L25" s="36">
        <f t="shared" si="1"/>
        <v>25005</v>
      </c>
      <c r="M25" s="36">
        <v>75371</v>
      </c>
      <c r="N25" s="36" t="s">
        <v>61</v>
      </c>
      <c r="O25" s="36">
        <f t="shared" si="1"/>
        <v>106536</v>
      </c>
      <c r="P25" s="37"/>
      <c r="Q25" s="38" t="s">
        <v>84</v>
      </c>
    </row>
    <row r="26" spans="1:17" s="43" customFormat="1" ht="20.25" customHeight="1" x14ac:dyDescent="0.25">
      <c r="A26" s="40"/>
      <c r="B26" s="40" t="s">
        <v>85</v>
      </c>
      <c r="C26" s="40"/>
      <c r="D26" s="40"/>
      <c r="E26" s="41"/>
      <c r="F26" s="42" t="s">
        <v>61</v>
      </c>
      <c r="G26" s="42" t="s">
        <v>61</v>
      </c>
      <c r="H26" s="42" t="s">
        <v>61</v>
      </c>
      <c r="I26" s="42">
        <v>131479</v>
      </c>
      <c r="J26" s="42">
        <v>117516</v>
      </c>
      <c r="K26" s="42" t="s">
        <v>61</v>
      </c>
      <c r="L26" s="47">
        <v>25005</v>
      </c>
      <c r="M26" s="42">
        <v>74329</v>
      </c>
      <c r="N26" s="42" t="s">
        <v>61</v>
      </c>
      <c r="O26" s="42">
        <v>106536</v>
      </c>
      <c r="P26" s="45"/>
      <c r="Q26" s="46" t="s">
        <v>86</v>
      </c>
    </row>
    <row r="27" spans="1:17" s="43" customFormat="1" ht="20.25" customHeight="1" x14ac:dyDescent="0.25">
      <c r="A27" s="40"/>
      <c r="B27" s="40" t="s">
        <v>87</v>
      </c>
      <c r="C27" s="40"/>
      <c r="D27" s="40"/>
      <c r="E27" s="41"/>
      <c r="F27" s="42" t="s">
        <v>61</v>
      </c>
      <c r="G27" s="42" t="s">
        <v>61</v>
      </c>
      <c r="H27" s="42" t="s">
        <v>61</v>
      </c>
      <c r="I27" s="42">
        <v>2488</v>
      </c>
      <c r="J27" s="42">
        <v>1263</v>
      </c>
      <c r="K27" s="42">
        <v>2284</v>
      </c>
      <c r="L27" s="47" t="s">
        <v>61</v>
      </c>
      <c r="M27" s="42">
        <v>1043</v>
      </c>
      <c r="N27" s="42" t="s">
        <v>61</v>
      </c>
      <c r="O27" s="42" t="s">
        <v>61</v>
      </c>
      <c r="P27" s="45"/>
      <c r="Q27" s="46" t="s">
        <v>88</v>
      </c>
    </row>
    <row r="28" spans="1:17" ht="6" customHeight="1" x14ac:dyDescent="0.3">
      <c r="A28" s="48"/>
      <c r="B28" s="48"/>
      <c r="C28" s="48"/>
      <c r="D28" s="48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52"/>
    </row>
    <row r="29" spans="1:17" s="43" customFormat="1" ht="6" customHeight="1" x14ac:dyDescent="0.5"/>
    <row r="30" spans="1:17" s="43" customFormat="1" ht="20.25" customHeight="1" x14ac:dyDescent="0.3">
      <c r="C30" s="54" t="s">
        <v>89</v>
      </c>
      <c r="D30" s="43" t="s">
        <v>90</v>
      </c>
      <c r="E30" s="53"/>
      <c r="F30" s="53"/>
      <c r="G30" s="53"/>
      <c r="H30" s="53"/>
      <c r="I30" s="53"/>
    </row>
    <row r="31" spans="1:17" x14ac:dyDescent="0.3">
      <c r="B31" s="54"/>
      <c r="C31" s="54" t="s">
        <v>91</v>
      </c>
      <c r="D31" s="43" t="s">
        <v>92</v>
      </c>
      <c r="L31" s="54"/>
      <c r="M31" s="43"/>
    </row>
    <row r="33" spans="13:15" x14ac:dyDescent="0.3">
      <c r="M33" s="55"/>
      <c r="N33" s="56"/>
      <c r="O33" s="57"/>
    </row>
  </sheetData>
  <mergeCells count="9">
    <mergeCell ref="F4:O4"/>
    <mergeCell ref="A5:E13"/>
    <mergeCell ref="F5:H5"/>
    <mergeCell ref="J5:N5"/>
    <mergeCell ref="P5:Q13"/>
    <mergeCell ref="F6:H6"/>
    <mergeCell ref="J6:N6"/>
    <mergeCell ref="F7:G7"/>
    <mergeCell ref="F8:G8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T-6.6</vt:lpstr>
      <vt:lpstr>'T-6.6'!Print_Area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2016-11-14T06:49:50Z</dcterms:created>
  <dcterms:modified xsi:type="dcterms:W3CDTF">2016-11-14T06:50:01Z</dcterms:modified>
</cp:coreProperties>
</file>