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657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14" i="1"/>
  <c r="D24" s="1"/>
  <c r="C14"/>
  <c r="C24" s="1"/>
  <c r="B14"/>
  <c r="B24" s="1"/>
  <c r="D13"/>
  <c r="D23" s="1"/>
  <c r="C13"/>
  <c r="C23" s="1"/>
  <c r="B13"/>
  <c r="B23" s="1"/>
  <c r="D12"/>
  <c r="D22" s="1"/>
  <c r="C12"/>
  <c r="C22" s="1"/>
  <c r="B12"/>
  <c r="B22" s="1"/>
  <c r="D11"/>
  <c r="D21" s="1"/>
  <c r="C11"/>
  <c r="C21" s="1"/>
  <c r="B11"/>
  <c r="B21" s="1"/>
  <c r="D10"/>
  <c r="D20" s="1"/>
  <c r="C10"/>
  <c r="C20" s="1"/>
  <c r="B10"/>
  <c r="B20" s="1"/>
  <c r="D9"/>
  <c r="D19" s="1"/>
  <c r="C9"/>
  <c r="C19" s="1"/>
  <c r="B9"/>
  <c r="B19" s="1"/>
  <c r="D8"/>
  <c r="D18" s="1"/>
  <c r="C8"/>
  <c r="C18" s="1"/>
  <c r="B8"/>
  <c r="B18" s="1"/>
  <c r="D7"/>
  <c r="D17" s="1"/>
  <c r="D16" s="1"/>
  <c r="C7"/>
  <c r="C17" s="1"/>
  <c r="C16" s="1"/>
  <c r="B7"/>
  <c r="B17" s="1"/>
  <c r="B16" s="1"/>
  <c r="D6"/>
  <c r="C6"/>
  <c r="B6"/>
</calcChain>
</file>

<file path=xl/sharedStrings.xml><?xml version="1.0" encoding="utf-8"?>
<sst xmlns="http://schemas.openxmlformats.org/spreadsheetml/2006/main" count="29" uniqueCount="20">
  <si>
    <t xml:space="preserve">ตารางที่ 6  จำนวนและร้อยละของผู้มีงานทำจำแนกตามชั่วโมงการทำงานต่อสัปดาห์และเพศ   </t>
  </si>
  <si>
    <t xml:space="preserve">               จังหวัดจันทบุรี พ.ศ. 2557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</si>
  <si>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</si>
  <si>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</si>
  <si>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</si>
  <si>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</si>
  <si>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</si>
  <si>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</si>
  <si>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5"/>
        <color indexed="18"/>
        <rFont val="TH SarabunPSK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</si>
  <si>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</si>
  <si>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</si>
  <si>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</si>
  <si>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</si>
  <si>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</si>
  <si>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</si>
  <si>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</si>
  <si>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</si>
  <si>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5"/>
        <color indexed="18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</si>
  <si>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         สำนักงานสถิติแห่งชาติ  กระทรวงเทคโนโลยีสารสนเทศและการสื่อสาร</t>
  </si>
  <si>
    <t>ที่มา: สรุปผลการสำรวจภาวะการทำงานของประชากร  จังหวัดจันทบุรี พ.ศ. 2557</t>
  </si>
</sst>
</file>

<file path=xl/styles.xml><?xml version="1.0" encoding="utf-8"?>
<styleSheet xmlns="http://schemas.openxmlformats.org/spreadsheetml/2006/main">
  <numFmts count="3">
    <numFmt numFmtId="164" formatCode="#,##0;\(#,##0\);&quot;-&quot;;\-@_-"/>
    <numFmt numFmtId="165" formatCode="#,##0.0;\(#,##0.0\);&quot;-&quot;;\-@\-"/>
    <numFmt numFmtId="166" formatCode="0.0"/>
  </numFmts>
  <fonts count="4">
    <font>
      <sz val="14"/>
      <name val="Cordia New"/>
      <charset val="222"/>
    </font>
    <font>
      <b/>
      <sz val="15"/>
      <color indexed="18"/>
      <name val="TH SarabunPSK"/>
      <family val="2"/>
    </font>
    <font>
      <sz val="15"/>
      <color indexed="18"/>
      <name val="TH SarabunPSK"/>
      <family val="2"/>
    </font>
    <font>
      <vertAlign val="superscript"/>
      <sz val="15"/>
      <color indexed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Border="1" applyAlignment="1">
      <alignment vertical="top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Border="1" applyAlignment="1">
      <alignment vertical="top"/>
    </xf>
    <xf numFmtId="0" fontId="1" fillId="0" borderId="0" xfId="0" applyFont="1" applyAlignment="1">
      <alignment vertical="center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65" fontId="2" fillId="0" borderId="0" xfId="0" applyNumberFormat="1" applyFont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right" vertical="center"/>
    </xf>
    <xf numFmtId="0" fontId="3" fillId="0" borderId="0" xfId="0" applyFont="1"/>
    <xf numFmtId="166" fontId="2" fillId="0" borderId="0" xfId="0" applyNumberFormat="1" applyFont="1" applyBorder="1" applyAlignment="1">
      <alignment horizontal="right" vertical="center"/>
    </xf>
    <xf numFmtId="166" fontId="2" fillId="0" borderId="0" xfId="0" applyNumberFormat="1" applyFo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1-Q4_57/TAB6_5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"/>
      <sheetName val="3"/>
      <sheetName val="2"/>
      <sheetName val="1"/>
      <sheetName val="1 (2)"/>
    </sheetNames>
    <sheetDataSet>
      <sheetData sheetId="0">
        <row r="6">
          <cell r="B6">
            <v>326918.40999999997</v>
          </cell>
          <cell r="C6">
            <v>175152.64000000001</v>
          </cell>
          <cell r="D6">
            <v>151765.76999999999</v>
          </cell>
        </row>
        <row r="7">
          <cell r="B7">
            <v>494.85</v>
          </cell>
          <cell r="C7">
            <v>334.47</v>
          </cell>
          <cell r="D7">
            <v>160.38</v>
          </cell>
        </row>
        <row r="8">
          <cell r="B8">
            <v>468.39</v>
          </cell>
          <cell r="C8">
            <v>0</v>
          </cell>
          <cell r="D8">
            <v>468.39</v>
          </cell>
        </row>
        <row r="9">
          <cell r="B9">
            <v>1892.86</v>
          </cell>
          <cell r="C9">
            <v>1005.42</v>
          </cell>
          <cell r="D9">
            <v>887.44</v>
          </cell>
        </row>
        <row r="10">
          <cell r="B10">
            <v>14790.3</v>
          </cell>
          <cell r="C10">
            <v>6657.37</v>
          </cell>
          <cell r="D10">
            <v>8132.93</v>
          </cell>
        </row>
        <row r="11">
          <cell r="B11">
            <v>26280.11</v>
          </cell>
          <cell r="C11">
            <v>14090.03</v>
          </cell>
          <cell r="D11">
            <v>12190.08</v>
          </cell>
        </row>
        <row r="12">
          <cell r="B12">
            <v>49631.71</v>
          </cell>
          <cell r="C12">
            <v>24969.119999999999</v>
          </cell>
          <cell r="D12">
            <v>24662.59</v>
          </cell>
        </row>
        <row r="13">
          <cell r="B13">
            <v>144165.67000000001</v>
          </cell>
          <cell r="C13">
            <v>80368.34</v>
          </cell>
          <cell r="D13">
            <v>63797.33</v>
          </cell>
        </row>
        <row r="14">
          <cell r="B14">
            <v>89194.53</v>
          </cell>
          <cell r="C14">
            <v>47727.89</v>
          </cell>
          <cell r="D14">
            <v>41466.639999999999</v>
          </cell>
        </row>
      </sheetData>
      <sheetData sheetId="1">
        <row r="6">
          <cell r="B6">
            <v>325010.21999999997</v>
          </cell>
          <cell r="C6">
            <v>174027.68</v>
          </cell>
          <cell r="D6">
            <v>150982.54</v>
          </cell>
        </row>
        <row r="7">
          <cell r="B7">
            <v>1171.0999999999999</v>
          </cell>
          <cell r="C7">
            <v>639.13</v>
          </cell>
          <cell r="D7">
            <v>531.98</v>
          </cell>
        </row>
        <row r="8">
          <cell r="B8">
            <v>935.67</v>
          </cell>
          <cell r="C8">
            <v>255.37</v>
          </cell>
          <cell r="D8">
            <v>680.29</v>
          </cell>
        </row>
        <row r="9">
          <cell r="B9">
            <v>4888.78</v>
          </cell>
          <cell r="C9">
            <v>2159.9899999999998</v>
          </cell>
          <cell r="D9">
            <v>2728.79</v>
          </cell>
        </row>
        <row r="10">
          <cell r="B10">
            <v>24859.759999999998</v>
          </cell>
          <cell r="C10">
            <v>12386.1</v>
          </cell>
          <cell r="D10">
            <v>12473.66</v>
          </cell>
        </row>
        <row r="11">
          <cell r="B11">
            <v>20185.68</v>
          </cell>
          <cell r="C11">
            <v>9560.2099999999991</v>
          </cell>
          <cell r="D11">
            <v>10625.47</v>
          </cell>
        </row>
        <row r="12">
          <cell r="B12">
            <v>57909.18</v>
          </cell>
          <cell r="C12">
            <v>31952.36</v>
          </cell>
          <cell r="D12">
            <v>25956.83</v>
          </cell>
        </row>
        <row r="13">
          <cell r="B13">
            <v>123206.04</v>
          </cell>
          <cell r="C13">
            <v>66007.92</v>
          </cell>
          <cell r="D13">
            <v>57198.12</v>
          </cell>
        </row>
        <row r="14">
          <cell r="B14">
            <v>91853.99</v>
          </cell>
          <cell r="C14">
            <v>51066.6</v>
          </cell>
          <cell r="D14">
            <v>40787.39</v>
          </cell>
        </row>
      </sheetData>
      <sheetData sheetId="2">
        <row r="6">
          <cell r="B6">
            <v>323717.26</v>
          </cell>
          <cell r="C6">
            <v>171973.09</v>
          </cell>
          <cell r="D6">
            <v>151744.17000000001</v>
          </cell>
        </row>
        <row r="7">
          <cell r="B7">
            <v>760.8</v>
          </cell>
          <cell r="C7">
            <v>0</v>
          </cell>
          <cell r="D7">
            <v>760.8</v>
          </cell>
        </row>
        <row r="8">
          <cell r="B8">
            <v>360.02</v>
          </cell>
          <cell r="C8">
            <v>261.72000000000003</v>
          </cell>
          <cell r="D8">
            <v>98.3</v>
          </cell>
        </row>
        <row r="9">
          <cell r="B9">
            <v>3276.69</v>
          </cell>
          <cell r="C9">
            <v>1569.21</v>
          </cell>
          <cell r="D9">
            <v>1707.49</v>
          </cell>
        </row>
        <row r="10">
          <cell r="B10">
            <v>14576.19</v>
          </cell>
          <cell r="C10">
            <v>7154.74</v>
          </cell>
          <cell r="D10">
            <v>7421.44</v>
          </cell>
        </row>
        <row r="11">
          <cell r="B11">
            <v>19159.84</v>
          </cell>
          <cell r="C11">
            <v>8225.25</v>
          </cell>
          <cell r="D11">
            <v>10934.58</v>
          </cell>
        </row>
        <row r="12">
          <cell r="B12">
            <v>42903.44</v>
          </cell>
          <cell r="C12">
            <v>19767.830000000002</v>
          </cell>
          <cell r="D12">
            <v>23135.61</v>
          </cell>
        </row>
        <row r="13">
          <cell r="B13">
            <v>137039.59</v>
          </cell>
          <cell r="C13">
            <v>76135.210000000006</v>
          </cell>
          <cell r="D13">
            <v>60904.38</v>
          </cell>
        </row>
        <row r="14">
          <cell r="B14">
            <v>105640.68</v>
          </cell>
          <cell r="C14">
            <v>58859.12</v>
          </cell>
          <cell r="D14">
            <v>46781.57</v>
          </cell>
        </row>
      </sheetData>
      <sheetData sheetId="3">
        <row r="6">
          <cell r="B6">
            <v>321284.90999999997</v>
          </cell>
          <cell r="C6">
            <v>171380.11</v>
          </cell>
          <cell r="D6">
            <v>149904.79999999999</v>
          </cell>
        </row>
        <row r="7">
          <cell r="B7">
            <v>0</v>
          </cell>
          <cell r="C7">
            <v>0</v>
          </cell>
          <cell r="D7">
            <v>0</v>
          </cell>
        </row>
        <row r="8">
          <cell r="B8">
            <v>1051.6400000000001</v>
          </cell>
          <cell r="C8">
            <v>743.7</v>
          </cell>
          <cell r="D8">
            <v>307.94</v>
          </cell>
        </row>
        <row r="9">
          <cell r="B9">
            <v>7657.98</v>
          </cell>
          <cell r="C9">
            <v>3566.08</v>
          </cell>
          <cell r="D9">
            <v>4091.9</v>
          </cell>
        </row>
        <row r="10">
          <cell r="B10">
            <v>18886.490000000002</v>
          </cell>
          <cell r="C10">
            <v>9122.3799999999992</v>
          </cell>
          <cell r="D10">
            <v>9764.11</v>
          </cell>
        </row>
        <row r="11">
          <cell r="B11">
            <v>24437.3</v>
          </cell>
          <cell r="C11">
            <v>12601.63</v>
          </cell>
          <cell r="D11">
            <v>11835.66</v>
          </cell>
        </row>
        <row r="12">
          <cell r="B12">
            <v>42810.42</v>
          </cell>
          <cell r="C12">
            <v>21789.01</v>
          </cell>
          <cell r="D12">
            <v>21021.41</v>
          </cell>
        </row>
        <row r="13">
          <cell r="B13">
            <v>137707.57</v>
          </cell>
          <cell r="C13">
            <v>76586.33</v>
          </cell>
          <cell r="D13">
            <v>61121.24</v>
          </cell>
        </row>
        <row r="14">
          <cell r="B14">
            <v>88733.52</v>
          </cell>
          <cell r="C14">
            <v>46970.98</v>
          </cell>
          <cell r="D14">
            <v>41762.54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abSelected="1" workbookViewId="0"/>
  </sheetViews>
  <sheetFormatPr defaultRowHeight="30.75" customHeight="1"/>
  <cols>
    <col min="1" max="1" width="30.7109375" style="2" customWidth="1"/>
    <col min="2" max="4" width="19.7109375" style="2" customWidth="1"/>
    <col min="5" max="16384" width="9.140625" style="2"/>
  </cols>
  <sheetData>
    <row r="1" spans="1:5" s="1" customFormat="1" ht="24.75" customHeight="1">
      <c r="A1" s="1" t="s">
        <v>0</v>
      </c>
      <c r="B1" s="2"/>
      <c r="C1" s="2"/>
      <c r="D1" s="2"/>
    </row>
    <row r="2" spans="1:5" s="1" customFormat="1" ht="24.75" customHeight="1">
      <c r="A2" s="1" t="s">
        <v>1</v>
      </c>
      <c r="B2" s="2"/>
      <c r="C2" s="2"/>
      <c r="D2" s="2"/>
    </row>
    <row r="3" spans="1:5" ht="17.25" customHeight="1"/>
    <row r="4" spans="1:5" s="1" customFormat="1" ht="30.75" customHeight="1">
      <c r="A4" s="3" t="s">
        <v>2</v>
      </c>
      <c r="B4" s="4" t="s">
        <v>3</v>
      </c>
      <c r="C4" s="4" t="s">
        <v>4</v>
      </c>
      <c r="D4" s="4" t="s">
        <v>5</v>
      </c>
      <c r="E4" s="5"/>
    </row>
    <row r="5" spans="1:5" s="1" customFormat="1" ht="30" customHeight="1">
      <c r="A5" s="6"/>
      <c r="B5" s="29" t="s">
        <v>6</v>
      </c>
      <c r="C5" s="29"/>
      <c r="D5" s="29"/>
      <c r="E5" s="5"/>
    </row>
    <row r="6" spans="1:5" s="10" customFormat="1" ht="30" customHeight="1">
      <c r="A6" s="7" t="s">
        <v>7</v>
      </c>
      <c r="B6" s="8">
        <f>('[1]1'!B6+'[1]2'!B6+'[1]3'!B6+'[1]4'!B6)/4</f>
        <v>324232.69999999995</v>
      </c>
      <c r="C6" s="8">
        <f>('[1]1'!C6+'[1]2'!C6+'[1]3'!C6+'[1]4'!C6)/4</f>
        <v>173133.38</v>
      </c>
      <c r="D6" s="8">
        <f>('[1]1'!D6+'[1]2'!D6+'[1]3'!D6+'[1]4'!D6)/4</f>
        <v>151099.32</v>
      </c>
      <c r="E6" s="9"/>
    </row>
    <row r="7" spans="1:5" s="13" customFormat="1" ht="27.75" customHeight="1">
      <c r="A7" s="11" t="s">
        <v>8</v>
      </c>
      <c r="B7" s="12">
        <f>('[1]1'!B7+'[1]2'!B7+'[1]3'!B7+'[1]4'!B7)/4</f>
        <v>606.6875</v>
      </c>
      <c r="C7" s="12">
        <f>('[1]1'!C7+'[1]2'!C7+'[1]3'!C7+'[1]4'!C7)/4</f>
        <v>243.4</v>
      </c>
      <c r="D7" s="12">
        <f>('[1]1'!D7+'[1]2'!D7+'[1]3'!D7+'[1]4'!D7)/4</f>
        <v>363.28999999999996</v>
      </c>
      <c r="E7" s="9"/>
    </row>
    <row r="8" spans="1:5" s="10" customFormat="1" ht="30.75" customHeight="1">
      <c r="A8" s="11" t="s">
        <v>9</v>
      </c>
      <c r="B8" s="12">
        <f>('[1]1'!B8+'[1]2'!B8+'[1]3'!B8+'[1]4'!B8)/4</f>
        <v>703.93</v>
      </c>
      <c r="C8" s="12">
        <f>('[1]1'!C8+'[1]2'!C8+'[1]3'!C8+'[1]4'!C8)/4</f>
        <v>315.19749999999999</v>
      </c>
      <c r="D8" s="12">
        <f>('[1]1'!D8+'[1]2'!D8+'[1]3'!D8+'[1]4'!D8)/4</f>
        <v>388.73</v>
      </c>
      <c r="E8" s="9"/>
    </row>
    <row r="9" spans="1:5" s="10" customFormat="1" ht="30.75" customHeight="1">
      <c r="A9" s="14" t="s">
        <v>10</v>
      </c>
      <c r="B9" s="12">
        <f>('[1]1'!B9+'[1]2'!B9+'[1]3'!B9+'[1]4'!B9)/4</f>
        <v>4429.0775000000003</v>
      </c>
      <c r="C9" s="12">
        <f>('[1]1'!C9+'[1]2'!C9+'[1]3'!C9+'[1]4'!C9)/4</f>
        <v>2075.1749999999997</v>
      </c>
      <c r="D9" s="12">
        <f>('[1]1'!D9+'[1]2'!D9+'[1]3'!D9+'[1]4'!D9)/4</f>
        <v>2353.9050000000002</v>
      </c>
      <c r="E9" s="9"/>
    </row>
    <row r="10" spans="1:5" s="10" customFormat="1" ht="30.75" customHeight="1">
      <c r="A10" s="11" t="s">
        <v>11</v>
      </c>
      <c r="B10" s="12">
        <f>('[1]1'!B10+'[1]2'!B10+'[1]3'!B10+'[1]4'!B10)/4</f>
        <v>18278.185000000001</v>
      </c>
      <c r="C10" s="12">
        <f>('[1]1'!C10+'[1]2'!C10+'[1]3'!C10+'[1]4'!C10)/4</f>
        <v>8830.1475000000009</v>
      </c>
      <c r="D10" s="12">
        <f>('[1]1'!D10+'[1]2'!D10+'[1]3'!D10+'[1]4'!D10)/4</f>
        <v>9448.0349999999999</v>
      </c>
      <c r="E10" s="9"/>
    </row>
    <row r="11" spans="1:5" s="10" customFormat="1" ht="30.75" customHeight="1">
      <c r="A11" s="11" t="s">
        <v>12</v>
      </c>
      <c r="B11" s="12">
        <f>('[1]1'!B11+'[1]2'!B11+'[1]3'!B11+'[1]4'!B11)/4</f>
        <v>22515.732499999998</v>
      </c>
      <c r="C11" s="12">
        <f>('[1]1'!C11+'[1]2'!C11+'[1]3'!C11+'[1]4'!C11)/4</f>
        <v>11119.279999999999</v>
      </c>
      <c r="D11" s="12">
        <f>('[1]1'!D11+'[1]2'!D11+'[1]3'!D11+'[1]4'!D11)/4</f>
        <v>11396.4475</v>
      </c>
      <c r="E11" s="9"/>
    </row>
    <row r="12" spans="1:5" ht="30.75" customHeight="1">
      <c r="A12" s="11" t="s">
        <v>13</v>
      </c>
      <c r="B12" s="12">
        <f>('[1]1'!B12+'[1]2'!B12+'[1]3'!B12+'[1]4'!B12)/4</f>
        <v>48313.6875</v>
      </c>
      <c r="C12" s="12">
        <f>('[1]1'!C12+'[1]2'!C12+'[1]3'!C12+'[1]4'!C12)/4</f>
        <v>24619.579999999998</v>
      </c>
      <c r="D12" s="12">
        <f>('[1]1'!D12+'[1]2'!D12+'[1]3'!D12+'[1]4'!D12)/4</f>
        <v>23694.11</v>
      </c>
      <c r="E12" s="9"/>
    </row>
    <row r="13" spans="1:5" ht="30.75" customHeight="1">
      <c r="A13" s="11" t="s">
        <v>14</v>
      </c>
      <c r="B13" s="12">
        <f>('[1]1'!B13+'[1]2'!B13+'[1]3'!B13+'[1]4'!B13)/4</f>
        <v>135529.7175</v>
      </c>
      <c r="C13" s="12">
        <f>('[1]1'!C13+'[1]2'!C13+'[1]3'!C13+'[1]4'!C13)/4</f>
        <v>74774.450000000012</v>
      </c>
      <c r="D13" s="12">
        <f>('[1]1'!D13+'[1]2'!D13+'[1]3'!D13+'[1]4'!D13)/4</f>
        <v>60755.267500000002</v>
      </c>
      <c r="E13" s="9"/>
    </row>
    <row r="14" spans="1:5" ht="30.75" customHeight="1">
      <c r="A14" s="15" t="s">
        <v>15</v>
      </c>
      <c r="B14" s="12">
        <f>('[1]1'!B14+'[1]2'!B14+'[1]3'!B14+'[1]4'!B14)/4</f>
        <v>93855.679999999993</v>
      </c>
      <c r="C14" s="12">
        <f>('[1]1'!C14+'[1]2'!C14+'[1]3'!C14+'[1]4'!C14)/4</f>
        <v>51156.147500000006</v>
      </c>
      <c r="D14" s="12">
        <f>('[1]1'!D14+'[1]2'!D14+'[1]3'!D14+'[1]4'!D14)/4</f>
        <v>42699.535000000003</v>
      </c>
      <c r="E14" s="9"/>
    </row>
    <row r="15" spans="1:5" ht="29.25" customHeight="1">
      <c r="B15" s="29" t="s">
        <v>16</v>
      </c>
      <c r="C15" s="29"/>
      <c r="D15" s="29"/>
      <c r="E15" s="16"/>
    </row>
    <row r="16" spans="1:5" s="13" customFormat="1" ht="30" customHeight="1">
      <c r="A16" s="17" t="s">
        <v>7</v>
      </c>
      <c r="B16" s="18">
        <f>SUM(B17:B24)</f>
        <v>99.999999228948852</v>
      </c>
      <c r="C16" s="18">
        <f>SUM(C17:C24)</f>
        <v>99.999998556026583</v>
      </c>
      <c r="D16" s="18">
        <f>SUM(D17:D24)</f>
        <v>100</v>
      </c>
      <c r="E16" s="19"/>
    </row>
    <row r="17" spans="1:5" s="13" customFormat="1" ht="24" customHeight="1">
      <c r="A17" s="11" t="s">
        <v>8</v>
      </c>
      <c r="B17" s="20">
        <f t="shared" ref="B17:B24" si="0">(B7/$B$6)*100</f>
        <v>0.18711484066844586</v>
      </c>
      <c r="C17" s="20">
        <f t="shared" ref="C17:C24" si="1">(C7/$C$6)*100</f>
        <v>0.14058525282646248</v>
      </c>
      <c r="D17" s="20">
        <f t="shared" ref="D17:D24" si="2">(D7/$D$6)*100</f>
        <v>0.24043126070984303</v>
      </c>
      <c r="E17" s="19"/>
    </row>
    <row r="18" spans="1:5" s="10" customFormat="1" ht="30.75" customHeight="1">
      <c r="A18" s="11" t="s">
        <v>9</v>
      </c>
      <c r="B18" s="20">
        <f t="shared" si="0"/>
        <v>0.21710641770555533</v>
      </c>
      <c r="C18" s="20">
        <f t="shared" si="1"/>
        <v>0.18205472566873007</v>
      </c>
      <c r="D18" s="21">
        <f t="shared" si="2"/>
        <v>0.25726786857809814</v>
      </c>
      <c r="E18" s="22"/>
    </row>
    <row r="19" spans="1:5" s="10" customFormat="1" ht="30.75" customHeight="1">
      <c r="A19" s="14" t="s">
        <v>10</v>
      </c>
      <c r="B19" s="20">
        <f t="shared" si="0"/>
        <v>1.3660181406748921</v>
      </c>
      <c r="C19" s="21">
        <f t="shared" si="1"/>
        <v>1.1985990223260239</v>
      </c>
      <c r="D19" s="21">
        <f t="shared" si="2"/>
        <v>1.5578528083382508</v>
      </c>
      <c r="E19" s="22"/>
    </row>
    <row r="20" spans="1:5" s="10" customFormat="1" ht="30.75" customHeight="1">
      <c r="A20" s="11" t="s">
        <v>11</v>
      </c>
      <c r="B20" s="20">
        <f t="shared" si="0"/>
        <v>5.6373663112943273</v>
      </c>
      <c r="C20" s="21">
        <f t="shared" si="1"/>
        <v>5.1001993376436134</v>
      </c>
      <c r="D20" s="21">
        <f t="shared" si="2"/>
        <v>6.2528640102417405</v>
      </c>
      <c r="E20" s="22"/>
    </row>
    <row r="21" spans="1:5" s="10" customFormat="1" ht="30.75" customHeight="1">
      <c r="A21" s="11" t="s">
        <v>12</v>
      </c>
      <c r="B21" s="20">
        <f t="shared" si="0"/>
        <v>6.9443126803681432</v>
      </c>
      <c r="C21" s="21">
        <f t="shared" si="1"/>
        <v>6.4223779377494958</v>
      </c>
      <c r="D21" s="21">
        <f t="shared" si="2"/>
        <v>7.542355253484927</v>
      </c>
      <c r="E21" s="22"/>
    </row>
    <row r="22" spans="1:5" ht="30.75" customHeight="1">
      <c r="A22" s="11" t="s">
        <v>13</v>
      </c>
      <c r="B22" s="20">
        <f t="shared" si="0"/>
        <v>14.900929949385119</v>
      </c>
      <c r="C22" s="21">
        <f t="shared" si="1"/>
        <v>14.220007718904348</v>
      </c>
      <c r="D22" s="21">
        <f t="shared" si="2"/>
        <v>15.68114932615183</v>
      </c>
      <c r="E22" s="16"/>
    </row>
    <row r="23" spans="1:5" ht="30.75" customHeight="1">
      <c r="A23" s="11" t="s">
        <v>14</v>
      </c>
      <c r="B23" s="20">
        <f t="shared" si="0"/>
        <v>41.800138449946601</v>
      </c>
      <c r="C23" s="21">
        <f t="shared" si="1"/>
        <v>43.188927519349541</v>
      </c>
      <c r="D23" s="21">
        <f t="shared" si="2"/>
        <v>40.208829199231339</v>
      </c>
      <c r="E23" s="16"/>
    </row>
    <row r="24" spans="1:5" ht="30.75" customHeight="1">
      <c r="A24" s="23" t="s">
        <v>15</v>
      </c>
      <c r="B24" s="24">
        <f t="shared" si="0"/>
        <v>28.947012438905762</v>
      </c>
      <c r="C24" s="24">
        <f t="shared" si="1"/>
        <v>29.547247041558368</v>
      </c>
      <c r="D24" s="24">
        <f t="shared" si="2"/>
        <v>28.259250273263969</v>
      </c>
      <c r="E24" s="16"/>
    </row>
    <row r="25" spans="1:5" ht="10.5" customHeight="1">
      <c r="A25" s="15"/>
      <c r="B25" s="21"/>
      <c r="C25" s="21"/>
      <c r="D25" s="21"/>
      <c r="E25" s="16"/>
    </row>
    <row r="26" spans="1:5" ht="22.5" customHeight="1">
      <c r="A26" s="25" t="s">
        <v>17</v>
      </c>
      <c r="B26" s="26"/>
      <c r="C26" s="26"/>
      <c r="D26" s="26"/>
      <c r="E26" s="16"/>
    </row>
    <row r="27" spans="1:5" ht="15" customHeight="1">
      <c r="A27" s="25"/>
      <c r="B27" s="27"/>
      <c r="C27" s="27"/>
      <c r="D27" s="27"/>
    </row>
    <row r="28" spans="1:5" ht="21.75" customHeight="1">
      <c r="A28" s="28" t="s">
        <v>19</v>
      </c>
    </row>
    <row r="29" spans="1:5" ht="21.75" customHeight="1">
      <c r="A29" s="28" t="s">
        <v>18</v>
      </c>
    </row>
  </sheetData>
  <mergeCells count="2">
    <mergeCell ref="B5:D5"/>
    <mergeCell ref="B15:D15"/>
  </mergeCells>
  <pageMargins left="0.98425196850393704" right="0.56000000000000005" top="0.86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t657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2015-02-03T08:03:45Z</cp:lastPrinted>
  <dcterms:created xsi:type="dcterms:W3CDTF">2015-02-02T09:09:17Z</dcterms:created>
  <dcterms:modified xsi:type="dcterms:W3CDTF">2015-02-03T08:03:47Z</dcterms:modified>
</cp:coreProperties>
</file>