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7" sheetId="1" r:id="rId1"/>
  </sheets>
  <definedNames>
    <definedName name="_xlnm.Print_Area" localSheetId="0">ตารางที่7!$A$1:$D$27</definedName>
  </definedNames>
  <calcPr calcId="144525"/>
</workbook>
</file>

<file path=xl/calcChain.xml><?xml version="1.0" encoding="utf-8"?>
<calcChain xmlns="http://schemas.openxmlformats.org/spreadsheetml/2006/main">
  <c r="H13" i="1" l="1"/>
  <c r="D24" i="1" s="1"/>
  <c r="G13" i="1"/>
  <c r="C24" i="1" s="1"/>
  <c r="F13" i="1"/>
  <c r="B24" i="1" s="1"/>
  <c r="H12" i="1"/>
  <c r="D23" i="1" s="1"/>
  <c r="G12" i="1"/>
  <c r="C23" i="1" s="1"/>
  <c r="F12" i="1"/>
  <c r="B23" i="1" s="1"/>
  <c r="H11" i="1"/>
  <c r="D22" i="1" s="1"/>
  <c r="G11" i="1"/>
  <c r="C22" i="1" s="1"/>
  <c r="F11" i="1"/>
  <c r="B22" i="1" s="1"/>
  <c r="H10" i="1"/>
  <c r="G10" i="1"/>
  <c r="C21" i="1" s="1"/>
  <c r="F10" i="1"/>
  <c r="B21" i="1" s="1"/>
  <c r="H9" i="1"/>
  <c r="D20" i="1" s="1"/>
  <c r="G9" i="1"/>
  <c r="C20" i="1" s="1"/>
  <c r="F9" i="1"/>
  <c r="B20" i="1" s="1"/>
  <c r="H8" i="1"/>
  <c r="D19" i="1" s="1"/>
  <c r="G8" i="1"/>
  <c r="C19" i="1" s="1"/>
  <c r="F8" i="1"/>
  <c r="B19" i="1" s="1"/>
  <c r="H7" i="1"/>
  <c r="G7" i="1"/>
  <c r="C18" i="1" s="1"/>
  <c r="F7" i="1"/>
  <c r="B18" i="1" s="1"/>
  <c r="H6" i="1"/>
  <c r="D17" i="1" s="1"/>
  <c r="G6" i="1"/>
  <c r="C17" i="1" s="1"/>
  <c r="F6" i="1"/>
  <c r="B17" i="1" s="1"/>
  <c r="C16" i="1" l="1"/>
  <c r="D16" i="1"/>
  <c r="B16" i="1"/>
</calcChain>
</file>

<file path=xl/sharedStrings.xml><?xml version="1.0" encoding="utf-8"?>
<sst xmlns="http://schemas.openxmlformats.org/spreadsheetml/2006/main" count="28" uniqueCount="19">
  <si>
    <t>ตารางที่ 7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</si>
  <si>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</si>
  <si>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</si>
  <si>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</si>
  <si>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</si>
  <si>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</si>
  <si>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</si>
  <si>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 *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</si>
  <si>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</si>
  <si>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</si>
  <si>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</si>
  <si>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</si>
  <si>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</si>
  <si>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</si>
  <si>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</si>
  <si>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</si>
  <si>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-</t>
  </si>
  <si>
    <t>* ผู้ไม่ได้ทำงานในสัปดาห์การสำรวจ แต่มีงานประจำ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</si>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</sst>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5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7" fontId="7" fillId="0" borderId="0" xfId="0" applyNumberFormat="1" applyFont="1" applyAlignment="1">
      <alignment horizontal="left" vertical="center"/>
    </xf>
    <xf numFmtId="187" fontId="3" fillId="0" borderId="0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0" xfId="0" quotePrefix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tabSelected="1" zoomScaleNormal="100" workbookViewId="0">
      <selection activeCell="F4" sqref="F4"/>
    </sheetView>
  </sheetViews>
  <sheetFormatPr defaultRowHeight="30.75" customHeight="1" x14ac:dyDescent="0.55000000000000004"/>
  <cols>
    <col min="1" max="1" width="36.7109375" style="4" customWidth="1"/>
    <col min="2" max="4" width="18.7109375" style="4" customWidth="1"/>
    <col min="5" max="5" width="8" style="4" customWidth="1"/>
    <col min="6" max="16384" width="9.140625" style="4"/>
  </cols>
  <sheetData>
    <row r="1" spans="1:8" s="3" customFormat="1" ht="36.75" customHeight="1" x14ac:dyDescent="0.55000000000000004">
      <c r="A1" s="1" t="s">
        <v>0</v>
      </c>
      <c r="B1" s="2"/>
      <c r="C1" s="2"/>
      <c r="D1" s="2"/>
    </row>
    <row r="2" spans="1:8" ht="9.9499999999999993" customHeight="1" x14ac:dyDescent="0.55000000000000004"/>
    <row r="3" spans="1:8" s="1" customFormat="1" ht="30.75" customHeight="1" x14ac:dyDescent="0.55000000000000004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1" customFormat="1" ht="30.75" customHeight="1" x14ac:dyDescent="0.55000000000000004">
      <c r="A4" s="8"/>
      <c r="C4" s="9" t="s">
        <v>5</v>
      </c>
      <c r="D4" s="10"/>
      <c r="E4" s="7"/>
    </row>
    <row r="5" spans="1:8" s="15" customFormat="1" ht="30.75" customHeight="1" x14ac:dyDescent="0.5">
      <c r="A5" s="11" t="s">
        <v>6</v>
      </c>
      <c r="B5" s="12">
        <v>142030</v>
      </c>
      <c r="C5" s="12">
        <v>73483</v>
      </c>
      <c r="D5" s="13">
        <v>68547</v>
      </c>
      <c r="E5" s="14"/>
    </row>
    <row r="6" spans="1:8" s="15" customFormat="1" ht="30.75" customHeight="1" x14ac:dyDescent="0.5">
      <c r="A6" s="16" t="s">
        <v>7</v>
      </c>
      <c r="B6" s="17">
        <v>529</v>
      </c>
      <c r="C6" s="17">
        <v>327</v>
      </c>
      <c r="D6" s="18">
        <v>202</v>
      </c>
      <c r="E6" s="14"/>
      <c r="F6" s="33">
        <f>(B6/B5)*100</f>
        <v>0.37245652326973178</v>
      </c>
      <c r="G6" s="33">
        <f>(C6/C5)*100</f>
        <v>0.44500088455833325</v>
      </c>
      <c r="H6" s="33">
        <f>(D6/D5)*100</f>
        <v>0.29468831604592471</v>
      </c>
    </row>
    <row r="7" spans="1:8" s="19" customFormat="1" ht="30.75" customHeight="1" x14ac:dyDescent="0.5">
      <c r="A7" s="16" t="s">
        <v>8</v>
      </c>
      <c r="B7" s="17">
        <v>193</v>
      </c>
      <c r="C7" s="17">
        <v>193</v>
      </c>
      <c r="D7" s="18">
        <v>0</v>
      </c>
      <c r="E7" s="20"/>
      <c r="F7" s="33">
        <f>(B7/B5)*100</f>
        <v>0.13588678448215166</v>
      </c>
      <c r="G7" s="33">
        <f>(C7/C5)*100</f>
        <v>0.26264578201760952</v>
      </c>
      <c r="H7" s="33">
        <f>(D7/D5)*100</f>
        <v>0</v>
      </c>
    </row>
    <row r="8" spans="1:8" s="19" customFormat="1" ht="30.75" customHeight="1" x14ac:dyDescent="0.5">
      <c r="A8" s="21" t="s">
        <v>9</v>
      </c>
      <c r="B8" s="17">
        <v>1866</v>
      </c>
      <c r="C8" s="17">
        <v>580</v>
      </c>
      <c r="D8" s="18">
        <v>1287</v>
      </c>
      <c r="E8" s="20"/>
      <c r="F8" s="33">
        <f>(B8/B5)*100</f>
        <v>1.3138069421953109</v>
      </c>
      <c r="G8" s="33">
        <f>(C8/C5)*100</f>
        <v>0.78929820502701298</v>
      </c>
      <c r="H8" s="33">
        <f>(D8/D5)*100</f>
        <v>1.8775438750054707</v>
      </c>
    </row>
    <row r="9" spans="1:8" s="19" customFormat="1" ht="30.75" customHeight="1" x14ac:dyDescent="0.5">
      <c r="A9" s="16" t="s">
        <v>10</v>
      </c>
      <c r="B9" s="17">
        <v>10818</v>
      </c>
      <c r="C9" s="17">
        <v>5280</v>
      </c>
      <c r="D9" s="18">
        <v>5538</v>
      </c>
      <c r="E9" s="20"/>
      <c r="F9" s="33">
        <f>(B9/B5)*100</f>
        <v>7.6167006970358369</v>
      </c>
      <c r="G9" s="33">
        <f>(C9/C5)*100</f>
        <v>7.1853353836941869</v>
      </c>
      <c r="H9" s="33">
        <f>(D9/D5)*100</f>
        <v>8.0791281894174798</v>
      </c>
    </row>
    <row r="10" spans="1:8" s="19" customFormat="1" ht="30.75" customHeight="1" x14ac:dyDescent="0.5">
      <c r="A10" s="16" t="s">
        <v>11</v>
      </c>
      <c r="B10" s="17">
        <v>4544</v>
      </c>
      <c r="C10" s="17">
        <v>2236</v>
      </c>
      <c r="D10" s="18">
        <v>2308</v>
      </c>
      <c r="E10" s="20"/>
      <c r="F10" s="33">
        <f>(B10/B5)*100</f>
        <v>3.1993240864606065</v>
      </c>
      <c r="G10" s="33">
        <f>(C10/C5)*100</f>
        <v>3.0428806662765537</v>
      </c>
      <c r="H10" s="33">
        <f>(D10/D5)*100</f>
        <v>3.3670328387821495</v>
      </c>
    </row>
    <row r="11" spans="1:8" s="24" customFormat="1" ht="30.75" customHeight="1" x14ac:dyDescent="0.55000000000000004">
      <c r="A11" s="16" t="s">
        <v>12</v>
      </c>
      <c r="B11" s="22">
        <v>23545</v>
      </c>
      <c r="C11" s="22">
        <v>12176</v>
      </c>
      <c r="D11" s="22">
        <v>11369</v>
      </c>
      <c r="E11" s="23"/>
      <c r="F11" s="33">
        <f>(B11/B5)*100</f>
        <v>16.577483630218968</v>
      </c>
      <c r="G11" s="33">
        <f>(C11/C5)*100</f>
        <v>16.569818869670534</v>
      </c>
      <c r="H11" s="33">
        <f>(D11/D5)*100</f>
        <v>16.585700322406524</v>
      </c>
    </row>
    <row r="12" spans="1:8" s="24" customFormat="1" ht="30.75" customHeight="1" x14ac:dyDescent="0.55000000000000004">
      <c r="A12" s="16" t="s">
        <v>13</v>
      </c>
      <c r="B12" s="22">
        <v>61600</v>
      </c>
      <c r="C12" s="22">
        <v>32211</v>
      </c>
      <c r="D12" s="22">
        <v>29390</v>
      </c>
      <c r="E12" s="23"/>
      <c r="F12" s="33">
        <f>(B12/B5)*100</f>
        <v>43.371118777723019</v>
      </c>
      <c r="G12" s="33">
        <f>(C12/C5)*100</f>
        <v>43.834628417457097</v>
      </c>
      <c r="H12" s="33">
        <f>(D12/D5)*100</f>
        <v>42.875691131632308</v>
      </c>
    </row>
    <row r="13" spans="1:8" s="24" customFormat="1" ht="30.75" customHeight="1" x14ac:dyDescent="0.55000000000000004">
      <c r="A13" s="25" t="s">
        <v>14</v>
      </c>
      <c r="B13" s="22">
        <v>38935</v>
      </c>
      <c r="C13" s="22">
        <v>20481</v>
      </c>
      <c r="D13" s="22">
        <v>18454</v>
      </c>
      <c r="E13" s="23"/>
      <c r="F13" s="33">
        <f>(B13/B5)*100</f>
        <v>27.413222558614375</v>
      </c>
      <c r="G13" s="33">
        <f>(C13/C5)*100</f>
        <v>27.871752650272853</v>
      </c>
      <c r="H13" s="33">
        <f>(D13/D5)*100</f>
        <v>26.921674179759876</v>
      </c>
    </row>
    <row r="14" spans="1:8" s="24" customFormat="1" ht="30.75" customHeight="1" x14ac:dyDescent="0.55000000000000004">
      <c r="A14" s="25"/>
      <c r="B14" s="22"/>
      <c r="C14" s="22"/>
      <c r="D14" s="22"/>
      <c r="E14" s="23"/>
      <c r="F14" s="34"/>
      <c r="G14" s="34"/>
      <c r="H14" s="34"/>
    </row>
    <row r="15" spans="1:8" s="24" customFormat="1" ht="25.5" customHeight="1" x14ac:dyDescent="0.55000000000000004">
      <c r="A15" s="2"/>
      <c r="C15" s="26" t="s">
        <v>15</v>
      </c>
      <c r="D15" s="27"/>
      <c r="E15" s="23"/>
      <c r="F15" s="34"/>
      <c r="G15" s="34"/>
      <c r="H15" s="34"/>
    </row>
    <row r="16" spans="1:8" s="15" customFormat="1" ht="30.75" customHeight="1" x14ac:dyDescent="0.5">
      <c r="A16" s="11" t="s">
        <v>6</v>
      </c>
      <c r="B16" s="28">
        <f>SUM(B17:B24)</f>
        <v>100</v>
      </c>
      <c r="C16" s="28">
        <f>SUM(C17:C24)</f>
        <v>100</v>
      </c>
      <c r="D16" s="28">
        <f>SUM(D17:D24)</f>
        <v>100</v>
      </c>
      <c r="E16" s="14"/>
    </row>
    <row r="17" spans="1:5" s="15" customFormat="1" ht="30.75" customHeight="1" x14ac:dyDescent="0.5">
      <c r="A17" s="16" t="s">
        <v>7</v>
      </c>
      <c r="B17" s="29">
        <f>ROUND(F6,1)</f>
        <v>0.4</v>
      </c>
      <c r="C17" s="29">
        <f>ROUND(G6,1)</f>
        <v>0.4</v>
      </c>
      <c r="D17" s="29">
        <f t="shared" ref="D17:D24" si="0">ROUND(H6,1)</f>
        <v>0.3</v>
      </c>
      <c r="E17" s="14"/>
    </row>
    <row r="18" spans="1:5" s="19" customFormat="1" ht="30.75" customHeight="1" x14ac:dyDescent="0.5">
      <c r="A18" s="16" t="s">
        <v>8</v>
      </c>
      <c r="B18" s="29">
        <f>ROUND(F7,1)</f>
        <v>0.1</v>
      </c>
      <c r="C18" s="29">
        <f>ROUND(G7,1)</f>
        <v>0.3</v>
      </c>
      <c r="D18" s="30" t="s">
        <v>16</v>
      </c>
      <c r="E18" s="20"/>
    </row>
    <row r="19" spans="1:5" s="19" customFormat="1" ht="30.75" customHeight="1" x14ac:dyDescent="0.5">
      <c r="A19" s="21" t="s">
        <v>9</v>
      </c>
      <c r="B19" s="29">
        <f>ROUND(F8,1)</f>
        <v>1.3</v>
      </c>
      <c r="C19" s="29">
        <f>ROUND(G8,1)</f>
        <v>0.8</v>
      </c>
      <c r="D19" s="29">
        <f t="shared" si="0"/>
        <v>1.9</v>
      </c>
      <c r="E19" s="20"/>
    </row>
    <row r="20" spans="1:5" s="19" customFormat="1" ht="30.75" customHeight="1" x14ac:dyDescent="0.5">
      <c r="A20" s="16" t="s">
        <v>10</v>
      </c>
      <c r="B20" s="29">
        <f>ROUND(F9,1)</f>
        <v>7.6</v>
      </c>
      <c r="C20" s="29">
        <f>ROUND(G9,1)</f>
        <v>7.2</v>
      </c>
      <c r="D20" s="29">
        <f t="shared" si="0"/>
        <v>8.1</v>
      </c>
      <c r="E20" s="20"/>
    </row>
    <row r="21" spans="1:5" s="19" customFormat="1" ht="30.75" customHeight="1" x14ac:dyDescent="0.5">
      <c r="A21" s="16" t="s">
        <v>11</v>
      </c>
      <c r="B21" s="29">
        <f>ROUND(F10,1)</f>
        <v>3.2</v>
      </c>
      <c r="C21" s="29">
        <f>ROUND(G10,1)</f>
        <v>3</v>
      </c>
      <c r="D21" s="29">
        <v>3.3</v>
      </c>
      <c r="E21" s="20"/>
    </row>
    <row r="22" spans="1:5" s="24" customFormat="1" ht="30.75" customHeight="1" x14ac:dyDescent="0.55000000000000004">
      <c r="A22" s="16" t="s">
        <v>12</v>
      </c>
      <c r="B22" s="29">
        <f>ROUND(F11,1)</f>
        <v>16.600000000000001</v>
      </c>
      <c r="C22" s="29">
        <f>ROUND(G11,1)</f>
        <v>16.600000000000001</v>
      </c>
      <c r="D22" s="29">
        <f t="shared" si="0"/>
        <v>16.600000000000001</v>
      </c>
      <c r="E22" s="23"/>
    </row>
    <row r="23" spans="1:5" s="24" customFormat="1" ht="30.75" customHeight="1" x14ac:dyDescent="0.55000000000000004">
      <c r="A23" s="16" t="s">
        <v>13</v>
      </c>
      <c r="B23" s="29">
        <f>ROUND(F12,1)</f>
        <v>43.4</v>
      </c>
      <c r="C23" s="29">
        <f>ROUND(G12,1)</f>
        <v>43.8</v>
      </c>
      <c r="D23" s="29">
        <f t="shared" si="0"/>
        <v>42.9</v>
      </c>
      <c r="E23" s="23"/>
    </row>
    <row r="24" spans="1:5" s="24" customFormat="1" ht="30.75" customHeight="1" x14ac:dyDescent="0.55000000000000004">
      <c r="A24" s="31" t="s">
        <v>14</v>
      </c>
      <c r="B24" s="32">
        <f>ROUND(F13,1)</f>
        <v>27.4</v>
      </c>
      <c r="C24" s="32">
        <f>ROUND(G13,1)</f>
        <v>27.9</v>
      </c>
      <c r="D24" s="32">
        <f t="shared" si="0"/>
        <v>26.9</v>
      </c>
      <c r="E24" s="23"/>
    </row>
    <row r="25" spans="1:5" s="24" customFormat="1" ht="30.75" customHeight="1" x14ac:dyDescent="0.55000000000000004">
      <c r="A25" s="24" t="s">
        <v>17</v>
      </c>
      <c r="B25" s="29"/>
      <c r="C25" s="29"/>
      <c r="D25" s="29"/>
      <c r="E25" s="23"/>
    </row>
    <row r="26" spans="1:5" s="24" customFormat="1" ht="30.75" customHeight="1" x14ac:dyDescent="0.55000000000000004">
      <c r="A26" s="35" t="s">
        <v>18</v>
      </c>
      <c r="B26" s="29"/>
      <c r="C26" s="29"/>
      <c r="D26" s="29"/>
      <c r="E26" s="23"/>
    </row>
    <row r="27" spans="1:5" s="24" customFormat="1" ht="30.75" customHeight="1" x14ac:dyDescent="0.55000000000000004"/>
  </sheetData>
  <pageMargins left="0.70866141732283472" right="0.19685039370078741" top="1.1023622047244095" bottom="0.19685039370078741" header="0.6692913385826772" footer="0.51181102362204722"/>
  <pageSetup paperSize="9" firstPageNumber="12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2016-11-23T08:27:13Z</cp:lastPrinted>
  <dcterms:created xsi:type="dcterms:W3CDTF">2016-11-23T08:26:49Z</dcterms:created>
  <dcterms:modified xsi:type="dcterms:W3CDTF">2016-11-23T08:29:02Z</dcterms:modified>
</cp:coreProperties>
</file>