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19875" windowHeight="7710"/>
  </bookViews>
  <sheets>
    <sheet name="ตารางที่7" sheetId="1" r:id="rId1"/>
  </sheets>
  <definedNames>
    <definedName name="_xlnm.Print_Area" localSheetId="0">ตารางที่7!$A$1:$D$25</definedName>
  </definedNames>
  <calcPr calcId="144525"/>
</workbook>
</file>

<file path=xl/calcChain.xml><?xml version="1.0" encoding="utf-8"?>
<calcChain xmlns="http://schemas.openxmlformats.org/spreadsheetml/2006/main">
  <c r="H13" i="1" l="1"/>
  <c r="D24" i="1" s="1"/>
  <c r="G13" i="1"/>
  <c r="C24" i="1" s="1"/>
  <c r="F13" i="1"/>
  <c r="B24" i="1" s="1"/>
  <c r="H12" i="1"/>
  <c r="D23" i="1" s="1"/>
  <c r="G12" i="1"/>
  <c r="C23" i="1" s="1"/>
  <c r="F12" i="1"/>
  <c r="B23" i="1" s="1"/>
  <c r="H11" i="1"/>
  <c r="D22" i="1" s="1"/>
  <c r="G11" i="1"/>
  <c r="C22" i="1" s="1"/>
  <c r="F11" i="1"/>
  <c r="B22" i="1" s="1"/>
  <c r="H10" i="1"/>
  <c r="D21" i="1" s="1"/>
  <c r="G10" i="1"/>
  <c r="C21" i="1" s="1"/>
  <c r="F10" i="1"/>
  <c r="B21" i="1" s="1"/>
  <c r="H9" i="1"/>
  <c r="D20" i="1" s="1"/>
  <c r="G9" i="1"/>
  <c r="C20" i="1" s="1"/>
  <c r="F9" i="1"/>
  <c r="B20" i="1" s="1"/>
  <c r="H8" i="1"/>
  <c r="D19" i="1" s="1"/>
  <c r="G8" i="1"/>
  <c r="C19" i="1" s="1"/>
  <c r="F8" i="1"/>
  <c r="B19" i="1" s="1"/>
  <c r="H7" i="1"/>
  <c r="D18" i="1" s="1"/>
  <c r="G7" i="1"/>
  <c r="C18" i="1" s="1"/>
  <c r="F7" i="1"/>
  <c r="B18" i="1" s="1"/>
  <c r="H6" i="1"/>
  <c r="D17" i="1" s="1"/>
  <c r="D16" i="1" s="1"/>
  <c r="G6" i="1"/>
  <c r="C17" i="1" s="1"/>
  <c r="F6" i="1"/>
  <c r="B17" i="1" s="1"/>
  <c r="B16" i="1" s="1"/>
  <c r="C16" i="1" l="1"/>
</calcChain>
</file>

<file path=xl/sharedStrings.xml><?xml version="1.0" encoding="utf-8"?>
<sst xmlns="http://schemas.openxmlformats.org/spreadsheetml/2006/main" count="27" uniqueCount="18">
  <si>
    <t>ตารางที่ 7 จำนวนและร้อยละของประชากรอายุ 15 ปีขึ้นไปที่มีงานทำ จำแนกตามชั่วโมงการทำงานต่อสัปดาห์และเพศ</t>
  </si>
  <si>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</si>
  <si>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</si>
  <si>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</si>
  <si>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</si>
  <si>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</si>
  <si>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</si>
  <si>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t>1.  0 ชั่วโมง *</t>
  </si>
  <si>
    <t>2.  ต่ำกว่า 10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</si>
  <si>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</si>
  <si>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</si>
  <si>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</si>
  <si>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</si>
  <si>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</si>
  <si>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</si>
  <si>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</si>
  <si>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t>* ผู้ไม่ได้ทำงานในสัปดาห์การสำรวจ แต่มีงานประจำ</t>
  </si>
  <si>
    <t>ที่มา : รายงานการสำรวจภาวะการทำงานของประชากร พ.ศ.2557 ไตรมาส 3  จังหวัดอ่างทอง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</si>
</sst>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9" x14ac:knownFonts="1">
    <font>
      <sz val="14"/>
      <name val="Cordia New"/>
      <family val="2"/>
    </font>
    <font>
      <sz val="14"/>
      <name val="Cordia New"/>
      <family val="2"/>
    </font>
    <font>
      <b/>
      <sz val="15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5"/>
      <name val="TH SarabunPSK"/>
      <family val="2"/>
    </font>
    <font>
      <sz val="15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87" fontId="6" fillId="0" borderId="0" xfId="1" applyNumberFormat="1" applyFont="1" applyAlignment="1">
      <alignment horizontal="right" vertical="center"/>
    </xf>
    <xf numFmtId="187" fontId="6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87" fontId="3" fillId="0" borderId="0" xfId="1" applyNumberFormat="1" applyFont="1" applyAlignment="1">
      <alignment horizontal="right" vertical="center"/>
    </xf>
    <xf numFmtId="187" fontId="3" fillId="0" borderId="0" xfId="1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17" fontId="7" fillId="0" borderId="0" xfId="0" applyNumberFormat="1" applyFont="1" applyAlignment="1">
      <alignment horizontal="left" vertical="center"/>
    </xf>
    <xf numFmtId="187" fontId="3" fillId="0" borderId="0" xfId="1" applyNumberFormat="1" applyFont="1" applyBorder="1" applyAlignment="1">
      <alignment horizontal="right"/>
    </xf>
    <xf numFmtId="0" fontId="7" fillId="0" borderId="0" xfId="0" applyFont="1" applyBorder="1"/>
    <xf numFmtId="0" fontId="7" fillId="0" borderId="0" xfId="0" applyFont="1"/>
    <xf numFmtId="0" fontId="7" fillId="0" borderId="0" xfId="0" applyFont="1" applyBorder="1" applyAlignment="1">
      <alignment horizontal="left" vertical="center"/>
    </xf>
    <xf numFmtId="0" fontId="6" fillId="0" borderId="0" xfId="0" applyFont="1" applyAlignment="1">
      <alignment horizontal="right"/>
    </xf>
    <xf numFmtId="0" fontId="6" fillId="0" borderId="0" xfId="0" applyFont="1" applyAlignment="1"/>
    <xf numFmtId="188" fontId="6" fillId="0" borderId="0" xfId="0" applyNumberFormat="1" applyFont="1" applyAlignment="1">
      <alignment horizontal="right" vertical="center"/>
    </xf>
    <xf numFmtId="188" fontId="3" fillId="0" borderId="0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left" vertical="center"/>
    </xf>
    <xf numFmtId="188" fontId="3" fillId="0" borderId="3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6"/>
  <sheetViews>
    <sheetView tabSelected="1" zoomScaleNormal="100" workbookViewId="0">
      <selection activeCell="D5" sqref="D5"/>
    </sheetView>
  </sheetViews>
  <sheetFormatPr defaultRowHeight="30.75" customHeight="1" x14ac:dyDescent="0.55000000000000004"/>
  <cols>
    <col min="1" max="1" width="37.85546875" style="4" customWidth="1"/>
    <col min="2" max="4" width="18.28515625" style="4" customWidth="1"/>
    <col min="5" max="16384" width="9.140625" style="4"/>
  </cols>
  <sheetData>
    <row r="1" spans="1:8" s="3" customFormat="1" ht="36.75" customHeight="1" x14ac:dyDescent="0.55000000000000004">
      <c r="A1" s="1" t="s">
        <v>0</v>
      </c>
      <c r="B1" s="2"/>
      <c r="C1" s="2"/>
      <c r="D1" s="2"/>
    </row>
    <row r="2" spans="1:8" ht="9.9499999999999993" customHeight="1" x14ac:dyDescent="0.55000000000000004"/>
    <row r="3" spans="1:8" s="1" customFormat="1" ht="30.75" customHeight="1" x14ac:dyDescent="0.55000000000000004">
      <c r="A3" s="5" t="s">
        <v>1</v>
      </c>
      <c r="B3" s="6" t="s">
        <v>2</v>
      </c>
      <c r="C3" s="6" t="s">
        <v>3</v>
      </c>
      <c r="D3" s="6" t="s">
        <v>4</v>
      </c>
      <c r="E3" s="7"/>
    </row>
    <row r="4" spans="1:8" s="1" customFormat="1" ht="30.75" customHeight="1" x14ac:dyDescent="0.55000000000000004">
      <c r="A4" s="8"/>
      <c r="C4" s="9" t="s">
        <v>5</v>
      </c>
      <c r="D4" s="10"/>
      <c r="E4" s="7"/>
    </row>
    <row r="5" spans="1:8" s="15" customFormat="1" ht="30.75" customHeight="1" x14ac:dyDescent="0.5">
      <c r="A5" s="11" t="s">
        <v>6</v>
      </c>
      <c r="B5" s="12">
        <v>141774</v>
      </c>
      <c r="C5" s="12">
        <v>71994</v>
      </c>
      <c r="D5" s="13">
        <v>69780</v>
      </c>
      <c r="E5" s="14"/>
    </row>
    <row r="6" spans="1:8" s="15" customFormat="1" ht="30.75" customHeight="1" x14ac:dyDescent="0.5">
      <c r="A6" s="16" t="s">
        <v>7</v>
      </c>
      <c r="B6" s="17">
        <v>1344</v>
      </c>
      <c r="C6" s="17">
        <v>875</v>
      </c>
      <c r="D6" s="18">
        <v>470</v>
      </c>
      <c r="E6" s="14"/>
      <c r="F6" s="32">
        <f>(B6/B5)*100</f>
        <v>0.9479876423039485</v>
      </c>
      <c r="G6" s="32">
        <f>(C6/C5)*100</f>
        <v>1.2153790593660583</v>
      </c>
      <c r="H6" s="32">
        <f>(D6/D5)*100</f>
        <v>0.67354542848953847</v>
      </c>
    </row>
    <row r="7" spans="1:8" s="19" customFormat="1" ht="30.75" customHeight="1" x14ac:dyDescent="0.5">
      <c r="A7" s="16" t="s">
        <v>8</v>
      </c>
      <c r="B7" s="17">
        <v>897</v>
      </c>
      <c r="C7" s="17">
        <v>510</v>
      </c>
      <c r="D7" s="18">
        <v>388</v>
      </c>
      <c r="E7" s="20"/>
      <c r="F7" s="32">
        <f>(B7/B5)*100</f>
        <v>0.63269710948410851</v>
      </c>
      <c r="G7" s="32">
        <f>(C7/C5)*100</f>
        <v>0.7083923660305026</v>
      </c>
      <c r="H7" s="32">
        <f>(D7/D5)*100</f>
        <v>0.55603324734881054</v>
      </c>
    </row>
    <row r="8" spans="1:8" s="19" customFormat="1" ht="30.75" customHeight="1" x14ac:dyDescent="0.5">
      <c r="A8" s="21" t="s">
        <v>9</v>
      </c>
      <c r="B8" s="17">
        <v>3598</v>
      </c>
      <c r="C8" s="17">
        <v>1993</v>
      </c>
      <c r="D8" s="18">
        <v>1605</v>
      </c>
      <c r="E8" s="20"/>
      <c r="F8" s="32">
        <f>(B8/B5)*100</f>
        <v>2.5378419174178624</v>
      </c>
      <c r="G8" s="32">
        <f>(C8/C5)*100</f>
        <v>2.768286246076062</v>
      </c>
      <c r="H8" s="32">
        <f>(D8/D5)*100</f>
        <v>2.3000859845227857</v>
      </c>
    </row>
    <row r="9" spans="1:8" s="19" customFormat="1" ht="30.75" customHeight="1" x14ac:dyDescent="0.5">
      <c r="A9" s="16" t="s">
        <v>10</v>
      </c>
      <c r="B9" s="17">
        <v>11422</v>
      </c>
      <c r="C9" s="17">
        <v>5463</v>
      </c>
      <c r="D9" s="18">
        <v>5960</v>
      </c>
      <c r="E9" s="20"/>
      <c r="F9" s="32">
        <f>(B9/B5)*100</f>
        <v>8.0564842636872775</v>
      </c>
      <c r="G9" s="32">
        <f>(C9/C5)*100</f>
        <v>7.5881323443620303</v>
      </c>
      <c r="H9" s="32">
        <f>(D9/D5)*100</f>
        <v>8.5411292633992559</v>
      </c>
    </row>
    <row r="10" spans="1:8" s="19" customFormat="1" ht="30.75" customHeight="1" x14ac:dyDescent="0.5">
      <c r="A10" s="16" t="s">
        <v>11</v>
      </c>
      <c r="B10" s="17">
        <v>3423</v>
      </c>
      <c r="C10" s="17">
        <v>1554</v>
      </c>
      <c r="D10" s="18">
        <v>1869</v>
      </c>
      <c r="E10" s="20"/>
      <c r="F10" s="32">
        <f>(B10/B5)*100</f>
        <v>2.4144060264928688</v>
      </c>
      <c r="G10" s="32">
        <f>(C10/C5)*100</f>
        <v>2.1585132094341195</v>
      </c>
      <c r="H10" s="32">
        <f>(D10/D5)*100</f>
        <v>2.6784178847807394</v>
      </c>
    </row>
    <row r="11" spans="1:8" s="24" customFormat="1" ht="30.75" customHeight="1" x14ac:dyDescent="0.55000000000000004">
      <c r="A11" s="16" t="s">
        <v>12</v>
      </c>
      <c r="B11" s="22">
        <v>30838</v>
      </c>
      <c r="C11" s="22">
        <v>16295</v>
      </c>
      <c r="D11" s="22">
        <v>14544</v>
      </c>
      <c r="E11" s="23"/>
      <c r="F11" s="32">
        <f>(B11/B5)*100</f>
        <v>21.751520024828245</v>
      </c>
      <c r="G11" s="32">
        <f>(C11/C5)*100</f>
        <v>22.633830596994194</v>
      </c>
      <c r="H11" s="32">
        <f>(D11/D5)*100</f>
        <v>20.842648323301805</v>
      </c>
    </row>
    <row r="12" spans="1:8" s="24" customFormat="1" ht="30.75" customHeight="1" x14ac:dyDescent="0.55000000000000004">
      <c r="A12" s="16" t="s">
        <v>13</v>
      </c>
      <c r="B12" s="22">
        <v>53853</v>
      </c>
      <c r="C12" s="22">
        <v>26865</v>
      </c>
      <c r="D12" s="22">
        <v>26988</v>
      </c>
      <c r="E12" s="23"/>
      <c r="F12" s="32">
        <f>(B12/B5)*100</f>
        <v>37.985103051335223</v>
      </c>
      <c r="G12" s="32">
        <f>(C12/C5)*100</f>
        <v>37.315609634136173</v>
      </c>
      <c r="H12" s="32">
        <f>(D12/D5)*100</f>
        <v>38.675838349097162</v>
      </c>
    </row>
    <row r="13" spans="1:8" s="24" customFormat="1" ht="30.75" customHeight="1" x14ac:dyDescent="0.55000000000000004">
      <c r="A13" s="25" t="s">
        <v>14</v>
      </c>
      <c r="B13" s="22">
        <v>36398</v>
      </c>
      <c r="C13" s="22">
        <v>18441</v>
      </c>
      <c r="D13" s="22">
        <v>17957</v>
      </c>
      <c r="E13" s="23"/>
      <c r="F13" s="32">
        <f>(B13/B5)*100</f>
        <v>25.673254616502323</v>
      </c>
      <c r="G13" s="32">
        <f>(C13/C5)*100</f>
        <v>25.614634552879405</v>
      </c>
      <c r="H13" s="32">
        <f>(D13/D5)*100</f>
        <v>25.733734594439667</v>
      </c>
    </row>
    <row r="14" spans="1:8" s="24" customFormat="1" ht="30.75" customHeight="1" x14ac:dyDescent="0.55000000000000004">
      <c r="A14" s="25"/>
      <c r="B14" s="22"/>
      <c r="C14" s="22"/>
      <c r="D14" s="22"/>
      <c r="E14" s="23"/>
    </row>
    <row r="15" spans="1:8" s="24" customFormat="1" ht="25.5" customHeight="1" x14ac:dyDescent="0.55000000000000004">
      <c r="A15" s="2"/>
      <c r="C15" s="26" t="s">
        <v>15</v>
      </c>
      <c r="D15" s="27"/>
      <c r="E15" s="23"/>
    </row>
    <row r="16" spans="1:8" s="15" customFormat="1" ht="30.75" customHeight="1" x14ac:dyDescent="0.5">
      <c r="A16" s="11" t="s">
        <v>6</v>
      </c>
      <c r="B16" s="28">
        <f>SUM(B17:B24)</f>
        <v>100</v>
      </c>
      <c r="C16" s="28">
        <f>SUM(C17:C24)</f>
        <v>100</v>
      </c>
      <c r="D16" s="28">
        <f>SUM(D17:D24)</f>
        <v>100.00000000000001</v>
      </c>
      <c r="E16" s="14"/>
    </row>
    <row r="17" spans="1:5" s="15" customFormat="1" ht="30.75" customHeight="1" x14ac:dyDescent="0.5">
      <c r="A17" s="16" t="s">
        <v>7</v>
      </c>
      <c r="B17" s="29">
        <f t="shared" ref="B17:D24" si="0">ROUND(F6,1)</f>
        <v>0.9</v>
      </c>
      <c r="C17" s="29">
        <f t="shared" si="0"/>
        <v>1.2</v>
      </c>
      <c r="D17" s="29">
        <f t="shared" si="0"/>
        <v>0.7</v>
      </c>
      <c r="E17" s="14"/>
    </row>
    <row r="18" spans="1:5" s="19" customFormat="1" ht="30.75" customHeight="1" x14ac:dyDescent="0.5">
      <c r="A18" s="16" t="s">
        <v>8</v>
      </c>
      <c r="B18" s="29">
        <f t="shared" si="0"/>
        <v>0.6</v>
      </c>
      <c r="C18" s="29">
        <f t="shared" si="0"/>
        <v>0.7</v>
      </c>
      <c r="D18" s="29">
        <f t="shared" si="0"/>
        <v>0.6</v>
      </c>
      <c r="E18" s="20"/>
    </row>
    <row r="19" spans="1:5" s="19" customFormat="1" ht="30.75" customHeight="1" x14ac:dyDescent="0.5">
      <c r="A19" s="21" t="s">
        <v>9</v>
      </c>
      <c r="B19" s="29">
        <f t="shared" si="0"/>
        <v>2.5</v>
      </c>
      <c r="C19" s="29">
        <f t="shared" si="0"/>
        <v>2.8</v>
      </c>
      <c r="D19" s="29">
        <f t="shared" si="0"/>
        <v>2.2999999999999998</v>
      </c>
      <c r="E19" s="20"/>
    </row>
    <row r="20" spans="1:5" s="19" customFormat="1" ht="30.75" customHeight="1" x14ac:dyDescent="0.5">
      <c r="A20" s="16" t="s">
        <v>10</v>
      </c>
      <c r="B20" s="29">
        <f t="shared" si="0"/>
        <v>8.1</v>
      </c>
      <c r="C20" s="29">
        <f t="shared" si="0"/>
        <v>7.6</v>
      </c>
      <c r="D20" s="29">
        <f t="shared" si="0"/>
        <v>8.5</v>
      </c>
      <c r="E20" s="20"/>
    </row>
    <row r="21" spans="1:5" s="19" customFormat="1" ht="30.75" customHeight="1" x14ac:dyDescent="0.5">
      <c r="A21" s="16" t="s">
        <v>11</v>
      </c>
      <c r="B21" s="29">
        <f t="shared" si="0"/>
        <v>2.4</v>
      </c>
      <c r="C21" s="29">
        <f t="shared" si="0"/>
        <v>2.2000000000000002</v>
      </c>
      <c r="D21" s="29">
        <f t="shared" si="0"/>
        <v>2.7</v>
      </c>
      <c r="E21" s="20"/>
    </row>
    <row r="22" spans="1:5" s="24" customFormat="1" ht="30.75" customHeight="1" x14ac:dyDescent="0.55000000000000004">
      <c r="A22" s="16" t="s">
        <v>12</v>
      </c>
      <c r="B22" s="29">
        <f t="shared" si="0"/>
        <v>21.8</v>
      </c>
      <c r="C22" s="29">
        <f t="shared" si="0"/>
        <v>22.6</v>
      </c>
      <c r="D22" s="29">
        <f t="shared" si="0"/>
        <v>20.8</v>
      </c>
      <c r="E22" s="23"/>
    </row>
    <row r="23" spans="1:5" s="24" customFormat="1" ht="30.75" customHeight="1" x14ac:dyDescent="0.55000000000000004">
      <c r="A23" s="16" t="s">
        <v>13</v>
      </c>
      <c r="B23" s="29">
        <f t="shared" si="0"/>
        <v>38</v>
      </c>
      <c r="C23" s="29">
        <f t="shared" si="0"/>
        <v>37.299999999999997</v>
      </c>
      <c r="D23" s="29">
        <f t="shared" si="0"/>
        <v>38.700000000000003</v>
      </c>
      <c r="E23" s="23"/>
    </row>
    <row r="24" spans="1:5" s="24" customFormat="1" ht="30.75" customHeight="1" x14ac:dyDescent="0.55000000000000004">
      <c r="A24" s="30" t="s">
        <v>14</v>
      </c>
      <c r="B24" s="31">
        <f t="shared" si="0"/>
        <v>25.7</v>
      </c>
      <c r="C24" s="31">
        <f t="shared" si="0"/>
        <v>25.6</v>
      </c>
      <c r="D24" s="31">
        <f t="shared" si="0"/>
        <v>25.7</v>
      </c>
      <c r="E24" s="23"/>
    </row>
    <row r="25" spans="1:5" s="24" customFormat="1" ht="30.75" customHeight="1" x14ac:dyDescent="0.55000000000000004">
      <c r="A25" s="24" t="s">
        <v>16</v>
      </c>
    </row>
    <row r="26" spans="1:5" ht="30.75" customHeight="1" x14ac:dyDescent="0.55000000000000004">
      <c r="A26" s="33" t="s">
        <v>17</v>
      </c>
    </row>
  </sheetData>
  <pageMargins left="1.1023622047244095" right="0.39370078740157483" top="1.1023622047244095" bottom="0.19685039370078741" header="0.6692913385826772" footer="0.51181102362204722"/>
  <pageSetup paperSize="9" firstPageNumber="12" orientation="portrait" useFirstPageNumber="1" horizontalDpi="4294967292" verticalDpi="300" r:id="rId1"/>
  <headerFooter alignWithMargins="0">
    <oddHeader>&amp;R22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2016-11-23T08:11:08Z</dcterms:created>
  <dcterms:modified xsi:type="dcterms:W3CDTF">2016-11-23T08:11:56Z</dcterms:modified>
</cp:coreProperties>
</file>