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45621"/>
</workbook>
</file>

<file path=xl/calcChain.xml><?xml version="1.0" encoding="utf-8"?>
<calcChain xmlns="http://schemas.openxmlformats.org/spreadsheetml/2006/main">
  <c r="D17" i="2" l="1"/>
  <c r="D18" i="2"/>
  <c r="D19" i="2"/>
  <c r="D20" i="2"/>
  <c r="C17" i="2"/>
  <c r="C18" i="2"/>
  <c r="C19" i="2"/>
  <c r="C20" i="2"/>
  <c r="C21" i="2"/>
  <c r="B17" i="2"/>
  <c r="B18" i="2"/>
  <c r="B19" i="2"/>
  <c r="B20" i="2"/>
  <c r="B21" i="2"/>
  <c r="D16" i="2"/>
  <c r="C16" i="2"/>
  <c r="B16" i="2"/>
  <c r="D17" i="1"/>
  <c r="D18" i="1"/>
  <c r="D19" i="1"/>
  <c r="D20" i="1"/>
  <c r="C17" i="1"/>
  <c r="C18" i="1"/>
  <c r="C19" i="1"/>
  <c r="C20" i="1"/>
  <c r="C21" i="1"/>
  <c r="B17" i="1"/>
  <c r="B18" i="1"/>
  <c r="B19" i="1"/>
  <c r="B20" i="1"/>
  <c r="B21" i="1"/>
  <c r="D16" i="1"/>
  <c r="C16" i="1"/>
  <c r="B16" i="1"/>
  <c r="C14" i="2" l="1"/>
  <c r="B14" i="2"/>
  <c r="D14" i="1"/>
  <c r="B14" i="1"/>
  <c r="D14" i="2"/>
  <c r="C14" i="1"/>
</calcChain>
</file>

<file path=xl/sharedStrings.xml><?xml version="1.0" encoding="utf-8"?>
<sst xmlns="http://schemas.openxmlformats.org/spreadsheetml/2006/main" count="46" uniqueCount="15">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</sst>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8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charset val="222"/>
    </font>
    <font>
      <b/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0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2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5" fillId="0" borderId="0" xfId="0" applyFont="1"/>
    <xf numFmtId="187" fontId="12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187" fontId="15" fillId="0" borderId="2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800080"/>
                </a:solidFill>
                <a:latin typeface="Tahoma"/>
                <a:ea typeface="Tahoma"/>
                <a:cs typeface="Tahoma"/>
              </a:defRPr>
            </a:pPr>
            <a:r>
              <a:rPr lang="th-TH"/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5417439703153977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914656771799641"/>
          <c:y val="9.3833902995537524E-2"/>
          <c:w val="0.72727272727272729"/>
          <c:h val="0.5522795433451629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6126441986951E-2"/>
                  <c:y val="-4.7374376116144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514888561007805E-2"/>
                  <c:y val="-2.9609477462611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1.9934812433850977</c:v>
                </c:pt>
                <c:pt idx="1">
                  <c:v>10.673471401222368</c:v>
                </c:pt>
                <c:pt idx="2">
                  <c:v>17.120127700242069</c:v>
                </c:pt>
                <c:pt idx="3">
                  <c:v>38.533693407321884</c:v>
                </c:pt>
                <c:pt idx="4">
                  <c:v>31.078098141227425</c:v>
                </c:pt>
                <c:pt idx="5">
                  <c:v>0.60112718307877222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shape val="box"/>
        <c:axId val="149252736"/>
        <c:axId val="150110592"/>
        <c:axId val="0"/>
      </c:bar3DChart>
      <c:catAx>
        <c:axId val="14925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h-TH"/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596"/>
              <c:y val="0.616622828312681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25" b="1" i="0" u="none" strike="noStrike" baseline="0">
                <a:solidFill>
                  <a:srgbClr val="8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5011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105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h-TH"/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5027829313543606"/>
              <c:y val="8.1322609472743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4925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FFFFFF"/>
        </a:gs>
      </a:gsLst>
      <a:path path="rect">
        <a:fillToRect t="100000" r="100000"/>
      </a:path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044" r="0.75000000000000044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G18" sqref="G18"/>
    </sheetView>
  </sheetViews>
  <sheetFormatPr defaultRowHeight="30.75" customHeight="1"/>
  <cols>
    <col min="1" max="1" width="34.28515625" style="41" customWidth="1"/>
    <col min="2" max="3" width="18.140625" style="41" customWidth="1"/>
    <col min="4" max="4" width="17" style="41" customWidth="1"/>
    <col min="5" max="16384" width="9.140625" style="41"/>
  </cols>
  <sheetData>
    <row r="1" spans="1:6" s="26" customFormat="1" ht="30.75" customHeight="1">
      <c r="A1" s="26" t="s">
        <v>0</v>
      </c>
      <c r="B1" s="27"/>
      <c r="C1" s="27"/>
      <c r="D1" s="27"/>
    </row>
    <row r="2" spans="1:6" s="26" customFormat="1" ht="17.25" customHeight="1">
      <c r="A2" s="28"/>
      <c r="B2" s="28"/>
      <c r="C2" s="28"/>
      <c r="D2" s="28"/>
    </row>
    <row r="3" spans="1:6" s="26" customFormat="1" ht="30.75" customHeight="1">
      <c r="A3" s="29" t="s">
        <v>1</v>
      </c>
      <c r="B3" s="30" t="s">
        <v>2</v>
      </c>
      <c r="C3" s="30" t="s">
        <v>3</v>
      </c>
      <c r="D3" s="30" t="s">
        <v>4</v>
      </c>
      <c r="E3" s="31"/>
    </row>
    <row r="4" spans="1:6" s="26" customFormat="1" ht="30.75" customHeight="1">
      <c r="A4" s="32"/>
      <c r="B4" s="53" t="s">
        <v>5</v>
      </c>
      <c r="C4" s="53"/>
      <c r="D4" s="53"/>
      <c r="E4" s="31"/>
    </row>
    <row r="5" spans="1:6" s="35" customFormat="1" ht="24.95" customHeight="1">
      <c r="A5" s="33" t="s">
        <v>6</v>
      </c>
      <c r="B5" s="50">
        <v>1082810.79</v>
      </c>
      <c r="C5" s="50">
        <v>621199.25</v>
      </c>
      <c r="D5" s="50">
        <v>461611.54</v>
      </c>
      <c r="E5" s="34"/>
    </row>
    <row r="6" spans="1:6" s="35" customFormat="1" ht="6" customHeight="1">
      <c r="A6" s="33"/>
      <c r="B6" s="36"/>
      <c r="C6" s="36"/>
      <c r="D6" s="36"/>
      <c r="E6" s="34"/>
    </row>
    <row r="7" spans="1:6" s="39" customFormat="1" ht="24.95" customHeight="1">
      <c r="A7" s="37" t="s">
        <v>7</v>
      </c>
      <c r="B7" s="49">
        <v>21585.63</v>
      </c>
      <c r="C7" s="48">
        <v>18342.13</v>
      </c>
      <c r="D7" s="48">
        <v>3243.5</v>
      </c>
      <c r="E7" s="38"/>
    </row>
    <row r="8" spans="1:6" s="39" customFormat="1" ht="24.95" customHeight="1">
      <c r="A8" s="37" t="s">
        <v>8</v>
      </c>
      <c r="B8" s="49">
        <v>115573.5</v>
      </c>
      <c r="C8" s="48">
        <v>57319.17</v>
      </c>
      <c r="D8" s="48">
        <v>58254.33</v>
      </c>
      <c r="E8" s="38"/>
    </row>
    <row r="9" spans="1:6" s="39" customFormat="1" ht="24.95" customHeight="1">
      <c r="A9" s="37" t="s">
        <v>9</v>
      </c>
      <c r="B9" s="49">
        <v>185378.59</v>
      </c>
      <c r="C9" s="48">
        <v>123453.15</v>
      </c>
      <c r="D9" s="48">
        <v>61925.45</v>
      </c>
      <c r="E9" s="38"/>
    </row>
    <row r="10" spans="1:6" s="39" customFormat="1" ht="24.95" customHeight="1">
      <c r="A10" s="37" t="s">
        <v>10</v>
      </c>
      <c r="B10" s="49">
        <v>417246.99</v>
      </c>
      <c r="C10" s="48">
        <v>298967.59999999998</v>
      </c>
      <c r="D10" s="48">
        <v>118279.39</v>
      </c>
      <c r="E10" s="38"/>
    </row>
    <row r="11" spans="1:6" ht="24.95" customHeight="1">
      <c r="A11" s="37" t="s">
        <v>11</v>
      </c>
      <c r="B11" s="49">
        <v>336517</v>
      </c>
      <c r="C11" s="48">
        <v>116608.13</v>
      </c>
      <c r="D11" s="48">
        <v>219908.87</v>
      </c>
      <c r="E11" s="40"/>
    </row>
    <row r="12" spans="1:6" ht="24.95" customHeight="1">
      <c r="A12" s="42" t="s">
        <v>12</v>
      </c>
      <c r="B12" s="49">
        <v>6509.07</v>
      </c>
      <c r="C12" s="48">
        <v>6509.07</v>
      </c>
      <c r="D12" s="48" t="s">
        <v>14</v>
      </c>
      <c r="E12" s="40"/>
    </row>
    <row r="13" spans="1:6" ht="24.95" customHeight="1">
      <c r="A13" s="43"/>
      <c r="B13" s="54" t="s">
        <v>13</v>
      </c>
      <c r="C13" s="54"/>
      <c r="D13" s="54"/>
      <c r="E13" s="40"/>
    </row>
    <row r="14" spans="1:6" s="35" customFormat="1" ht="24.95" customHeight="1">
      <c r="A14" s="33" t="s">
        <v>6</v>
      </c>
      <c r="B14" s="44">
        <f>SUM(B16:B21)</f>
        <v>99.999999076477621</v>
      </c>
      <c r="C14" s="44">
        <f>SUM(C16:C21)</f>
        <v>99.999999999999986</v>
      </c>
      <c r="D14" s="44">
        <f>SUM(D16:D21)</f>
        <v>100</v>
      </c>
      <c r="E14" s="34"/>
    </row>
    <row r="15" spans="1:6" s="35" customFormat="1" ht="6" customHeight="1">
      <c r="A15" s="33"/>
      <c r="B15" s="44"/>
      <c r="C15" s="44"/>
      <c r="D15" s="44"/>
      <c r="E15" s="34"/>
    </row>
    <row r="16" spans="1:6" s="39" customFormat="1" ht="24.95" customHeight="1">
      <c r="A16" s="37" t="s">
        <v>7</v>
      </c>
      <c r="B16" s="45">
        <f>B7*100/B$5</f>
        <v>1.9934812433850977</v>
      </c>
      <c r="C16" s="45">
        <f>C7*100/C$5</f>
        <v>2.9526967394117105</v>
      </c>
      <c r="D16" s="45">
        <f>D7*100/D$5</f>
        <v>0.70264707853707475</v>
      </c>
      <c r="E16" s="38"/>
      <c r="F16" s="37"/>
    </row>
    <row r="17" spans="1:6" s="39" customFormat="1" ht="24.95" customHeight="1">
      <c r="A17" s="37" t="s">
        <v>8</v>
      </c>
      <c r="B17" s="45">
        <f t="shared" ref="B17:D21" si="0">B8*100/B$5</f>
        <v>10.673471401222368</v>
      </c>
      <c r="C17" s="45">
        <f t="shared" si="0"/>
        <v>9.2271795241220911</v>
      </c>
      <c r="D17" s="45">
        <f t="shared" si="0"/>
        <v>12.61977332715729</v>
      </c>
      <c r="E17" s="38"/>
      <c r="F17" s="37"/>
    </row>
    <row r="18" spans="1:6" s="39" customFormat="1" ht="24.95" customHeight="1">
      <c r="A18" s="37" t="s">
        <v>9</v>
      </c>
      <c r="B18" s="45">
        <f t="shared" si="0"/>
        <v>17.120127700242069</v>
      </c>
      <c r="C18" s="45">
        <f t="shared" si="0"/>
        <v>19.873357863841594</v>
      </c>
      <c r="D18" s="45">
        <f t="shared" si="0"/>
        <v>13.415056737966299</v>
      </c>
      <c r="E18" s="38"/>
      <c r="F18" s="37"/>
    </row>
    <row r="19" spans="1:6" s="39" customFormat="1" ht="24.95" customHeight="1">
      <c r="A19" s="37" t="s">
        <v>10</v>
      </c>
      <c r="B19" s="45">
        <f t="shared" si="0"/>
        <v>38.533693407321884</v>
      </c>
      <c r="C19" s="45">
        <f t="shared" si="0"/>
        <v>48.127488885409946</v>
      </c>
      <c r="D19" s="45">
        <f t="shared" si="0"/>
        <v>25.623144083442977</v>
      </c>
      <c r="E19" s="38"/>
      <c r="F19" s="37"/>
    </row>
    <row r="20" spans="1:6" ht="24.95" customHeight="1">
      <c r="A20" s="37" t="s">
        <v>11</v>
      </c>
      <c r="B20" s="45">
        <f t="shared" si="0"/>
        <v>31.078098141227425</v>
      </c>
      <c r="C20" s="45">
        <f t="shared" si="0"/>
        <v>18.771453764633488</v>
      </c>
      <c r="D20" s="45">
        <f t="shared" si="0"/>
        <v>47.639378772896364</v>
      </c>
      <c r="E20" s="40"/>
      <c r="F20" s="37"/>
    </row>
    <row r="21" spans="1:6" ht="24.95" customHeight="1">
      <c r="A21" s="42" t="s">
        <v>12</v>
      </c>
      <c r="B21" s="45">
        <f t="shared" si="0"/>
        <v>0.60112718307877222</v>
      </c>
      <c r="C21" s="45">
        <f t="shared" si="0"/>
        <v>1.0478232225811606</v>
      </c>
      <c r="D21" s="48" t="s">
        <v>14</v>
      </c>
      <c r="E21" s="40"/>
      <c r="F21" s="42"/>
    </row>
    <row r="22" spans="1:6" ht="11.25" customHeight="1">
      <c r="A22" s="46"/>
      <c r="B22" s="47"/>
      <c r="C22" s="47"/>
      <c r="D22" s="47"/>
      <c r="E22" s="40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&amp;C&amp;"AngsanaUPC,ธรรมดา"16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14" sqref="G14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5" t="s">
        <v>5</v>
      </c>
      <c r="C4" s="55"/>
      <c r="D4" s="55"/>
      <c r="E4" s="2"/>
    </row>
    <row r="5" spans="1:6" s="4" customFormat="1" ht="24.95" customHeight="1">
      <c r="A5" s="17" t="s">
        <v>6</v>
      </c>
      <c r="B5" s="51">
        <v>1082810.79</v>
      </c>
      <c r="C5" s="51">
        <v>621199.25</v>
      </c>
      <c r="D5" s="51">
        <v>461611.54</v>
      </c>
      <c r="E5" s="3"/>
    </row>
    <row r="6" spans="1:6" s="4" customFormat="1" ht="6" customHeight="1">
      <c r="A6" s="17"/>
      <c r="B6" s="18"/>
      <c r="C6" s="18"/>
      <c r="D6" s="18"/>
      <c r="E6" s="3"/>
    </row>
    <row r="7" spans="1:6" s="7" customFormat="1" ht="24.95" customHeight="1">
      <c r="A7" s="19" t="s">
        <v>7</v>
      </c>
      <c r="B7" s="52">
        <v>21585.63</v>
      </c>
      <c r="C7" s="52">
        <v>18342.13</v>
      </c>
      <c r="D7" s="52">
        <v>3243.5</v>
      </c>
      <c r="E7" s="6"/>
    </row>
    <row r="8" spans="1:6" s="7" customFormat="1" ht="24.95" customHeight="1">
      <c r="A8" s="19" t="s">
        <v>8</v>
      </c>
      <c r="B8" s="52">
        <v>115573.5</v>
      </c>
      <c r="C8" s="52">
        <v>57319.17</v>
      </c>
      <c r="D8" s="52">
        <v>58254.33</v>
      </c>
      <c r="E8" s="6"/>
    </row>
    <row r="9" spans="1:6" s="7" customFormat="1" ht="24.95" customHeight="1">
      <c r="A9" s="19" t="s">
        <v>9</v>
      </c>
      <c r="B9" s="52">
        <v>185378.59</v>
      </c>
      <c r="C9" s="52">
        <v>123453.15</v>
      </c>
      <c r="D9" s="52">
        <v>61925.45</v>
      </c>
      <c r="E9" s="6"/>
    </row>
    <row r="10" spans="1:6" s="7" customFormat="1" ht="24.95" customHeight="1">
      <c r="A10" s="19" t="s">
        <v>10</v>
      </c>
      <c r="B10" s="52">
        <v>417246.99</v>
      </c>
      <c r="C10" s="52">
        <v>298967.59999999998</v>
      </c>
      <c r="D10" s="52">
        <v>118279.39</v>
      </c>
      <c r="E10" s="6"/>
    </row>
    <row r="11" spans="1:6" ht="24.95" customHeight="1">
      <c r="A11" s="19" t="s">
        <v>11</v>
      </c>
      <c r="B11" s="52">
        <v>336517</v>
      </c>
      <c r="C11" s="52">
        <v>116608.13</v>
      </c>
      <c r="D11" s="52">
        <v>219908.87</v>
      </c>
      <c r="E11" s="8"/>
    </row>
    <row r="12" spans="1:6" ht="24.95" customHeight="1">
      <c r="A12" s="20" t="s">
        <v>12</v>
      </c>
      <c r="B12" s="52">
        <v>6509.07</v>
      </c>
      <c r="C12" s="52">
        <v>6509.07</v>
      </c>
      <c r="D12" s="52" t="s">
        <v>14</v>
      </c>
      <c r="E12" s="8"/>
    </row>
    <row r="13" spans="1:6" ht="24.95" customHeight="1">
      <c r="A13" s="21"/>
      <c r="B13" s="56" t="s">
        <v>13</v>
      </c>
      <c r="C13" s="56"/>
      <c r="D13" s="56"/>
      <c r="E13" s="8"/>
    </row>
    <row r="14" spans="1:6" s="4" customFormat="1" ht="24.95" customHeight="1">
      <c r="A14" s="17" t="s">
        <v>6</v>
      </c>
      <c r="B14" s="22">
        <f>SUM(B16:B21)</f>
        <v>99.999999076477621</v>
      </c>
      <c r="C14" s="22">
        <f>SUM(C16:C21)</f>
        <v>99.999999999999986</v>
      </c>
      <c r="D14" s="22">
        <f>SUM(D16:D21)</f>
        <v>100</v>
      </c>
      <c r="E14" s="3"/>
    </row>
    <row r="15" spans="1:6" s="4" customFormat="1" ht="6" customHeight="1">
      <c r="A15" s="17"/>
      <c r="B15" s="22"/>
      <c r="C15" s="22"/>
      <c r="D15" s="22"/>
      <c r="E15" s="3"/>
    </row>
    <row r="16" spans="1:6" s="7" customFormat="1" ht="24.95" customHeight="1">
      <c r="A16" s="19" t="s">
        <v>7</v>
      </c>
      <c r="B16" s="23">
        <f>B7*100/B$5</f>
        <v>1.9934812433850977</v>
      </c>
      <c r="C16" s="23">
        <f>C7*100/C$5</f>
        <v>2.9526967394117105</v>
      </c>
      <c r="D16" s="23">
        <f>D7*100/D$5</f>
        <v>0.70264707853707475</v>
      </c>
      <c r="E16" s="6"/>
      <c r="F16" s="5"/>
    </row>
    <row r="17" spans="1:6" s="7" customFormat="1" ht="24.95" customHeight="1">
      <c r="A17" s="19" t="s">
        <v>8</v>
      </c>
      <c r="B17" s="23">
        <f t="shared" ref="B17:D21" si="0">B8*100/B$5</f>
        <v>10.673471401222368</v>
      </c>
      <c r="C17" s="23">
        <f t="shared" si="0"/>
        <v>9.2271795241220911</v>
      </c>
      <c r="D17" s="23">
        <f t="shared" si="0"/>
        <v>12.61977332715729</v>
      </c>
      <c r="E17" s="6"/>
      <c r="F17" s="5"/>
    </row>
    <row r="18" spans="1:6" s="7" customFormat="1" ht="24.95" customHeight="1">
      <c r="A18" s="19" t="s">
        <v>9</v>
      </c>
      <c r="B18" s="23">
        <f t="shared" si="0"/>
        <v>17.120127700242069</v>
      </c>
      <c r="C18" s="23">
        <f t="shared" si="0"/>
        <v>19.873357863841594</v>
      </c>
      <c r="D18" s="23">
        <f t="shared" si="0"/>
        <v>13.415056737966299</v>
      </c>
      <c r="E18" s="6"/>
      <c r="F18" s="5"/>
    </row>
    <row r="19" spans="1:6" s="7" customFormat="1" ht="24.95" customHeight="1">
      <c r="A19" s="19" t="s">
        <v>10</v>
      </c>
      <c r="B19" s="23">
        <f t="shared" si="0"/>
        <v>38.533693407321884</v>
      </c>
      <c r="C19" s="23">
        <f t="shared" si="0"/>
        <v>48.127488885409946</v>
      </c>
      <c r="D19" s="23">
        <f t="shared" si="0"/>
        <v>25.623144083442977</v>
      </c>
      <c r="E19" s="6"/>
      <c r="F19" s="5"/>
    </row>
    <row r="20" spans="1:6" ht="24.95" customHeight="1">
      <c r="A20" s="19" t="s">
        <v>11</v>
      </c>
      <c r="B20" s="23">
        <f t="shared" si="0"/>
        <v>31.078098141227425</v>
      </c>
      <c r="C20" s="23">
        <f t="shared" si="0"/>
        <v>18.771453764633488</v>
      </c>
      <c r="D20" s="23">
        <f t="shared" si="0"/>
        <v>47.639378772896364</v>
      </c>
      <c r="E20" s="8"/>
      <c r="F20" s="5"/>
    </row>
    <row r="21" spans="1:6" ht="24.95" customHeight="1">
      <c r="A21" s="20" t="s">
        <v>12</v>
      </c>
      <c r="B21" s="23">
        <f t="shared" si="0"/>
        <v>0.60112718307877222</v>
      </c>
      <c r="C21" s="23">
        <f t="shared" si="0"/>
        <v>1.0478232225811606</v>
      </c>
      <c r="D21" s="52" t="s">
        <v>14</v>
      </c>
      <c r="E21" s="8"/>
      <c r="F21" s="10"/>
    </row>
    <row r="22" spans="1:6" ht="24.95" customHeight="1">
      <c r="A22" s="24"/>
      <c r="B22" s="25"/>
      <c r="C22" s="25"/>
      <c r="D22" s="25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HomeUser</cp:lastModifiedBy>
  <cp:lastPrinted>2012-02-23T09:01:58Z</cp:lastPrinted>
  <dcterms:created xsi:type="dcterms:W3CDTF">2004-11-05T13:14:26Z</dcterms:created>
  <dcterms:modified xsi:type="dcterms:W3CDTF">2013-11-21T06:31:08Z</dcterms:modified>
</cp:coreProperties>
</file>