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95" windowHeight="717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5" i="1"/>
  <c r="B15" s="1"/>
  <c r="C5"/>
  <c r="C17" s="1"/>
  <c r="D5"/>
  <c r="B14"/>
  <c r="C14"/>
  <c r="C13" s="1"/>
  <c r="D14"/>
  <c r="C15"/>
  <c r="D15"/>
  <c r="C16"/>
  <c r="D16"/>
  <c r="D17"/>
  <c r="B18"/>
  <c r="C18"/>
  <c r="D18"/>
  <c r="D13" l="1"/>
  <c r="B17"/>
  <c r="B16"/>
  <c r="B13" s="1"/>
</calcChain>
</file>

<file path=xl/sharedStrings.xml><?xml version="1.0" encoding="utf-8"?>
<sst xmlns="http://schemas.openxmlformats.org/spreadsheetml/2006/main" count="24" uniqueCount="16">
  <si>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</si>
  <si>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</si>
  <si>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</si>
  <si>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</si>
  <si>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</si>
  <si>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</si>
  <si>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</si>
  <si>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</si>
  <si>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</si>
  <si>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 xml:space="preserve">                     ร้อยละ</t>
  </si>
  <si>
    <t xml:space="preserve">                      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</si>
  <si>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</si>
  <si>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</si>
  <si>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</si>
  <si>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</si>
  <si>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 จังหวัดพระนครศรีอยุธยา (ไตรมาส 2)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</si>
</sst>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#\-"/>
  </numFmts>
  <fonts count="14">
    <font>
      <sz val="14"/>
      <name val="Cordia New"/>
      <charset val="222"/>
    </font>
    <font>
      <sz val="16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5"/>
      <name val="TH SarabunPSK"/>
      <family val="2"/>
    </font>
    <font>
      <b/>
      <sz val="14"/>
      <color rgb="FFFF0000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3" fillId="0" borderId="1" xfId="0" applyFont="1" applyBorder="1" applyAlignment="1">
      <alignment vertical="center"/>
    </xf>
    <xf numFmtId="187" fontId="3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188" fontId="3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187" fontId="3" fillId="0" borderId="0" xfId="0" applyNumberFormat="1" applyFont="1" applyFill="1" applyBorder="1" applyAlignment="1">
      <alignment horizontal="right"/>
    </xf>
    <xf numFmtId="0" fontId="7" fillId="0" borderId="0" xfId="0" applyFont="1" applyAlignment="1"/>
    <xf numFmtId="0" fontId="8" fillId="0" borderId="0" xfId="0" applyFont="1" applyAlignment="1">
      <alignment vertical="center"/>
    </xf>
    <xf numFmtId="187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87" fontId="5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3" fontId="11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horizontal="right" vertical="center"/>
    </xf>
    <xf numFmtId="0" fontId="12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1609725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4384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2438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24384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2438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24384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Line 9"/>
        <xdr:cNvSpPr>
          <a:spLocks noChangeShapeType="1"/>
        </xdr:cNvSpPr>
      </xdr:nvSpPr>
      <xdr:spPr bwMode="auto">
        <a:xfrm>
          <a:off x="2438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24384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" name="Line 11"/>
        <xdr:cNvSpPr>
          <a:spLocks noChangeShapeType="1"/>
        </xdr:cNvSpPr>
      </xdr:nvSpPr>
      <xdr:spPr bwMode="auto">
        <a:xfrm>
          <a:off x="2438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22"/>
  <sheetViews>
    <sheetView showGridLines="0" tabSelected="1" zoomScalePageLayoutView="106" workbookViewId="0">
      <selection activeCell="H5" sqref="H5"/>
    </sheetView>
  </sheetViews>
  <sheetFormatPr defaultRowHeight="30.75" customHeight="1"/>
  <cols>
    <col min="1" max="1" width="34.28515625" style="1" customWidth="1"/>
    <col min="2" max="4" width="19.7109375" style="1" customWidth="1"/>
    <col min="5" max="5" width="9.140625" style="1"/>
    <col min="6" max="8" width="9.140625" style="2"/>
    <col min="9" max="16384" width="9.140625" style="1"/>
  </cols>
  <sheetData>
    <row r="1" spans="1:8" s="16" customFormat="1" ht="30.75" customHeight="1">
      <c r="A1" s="16" t="s">
        <v>15</v>
      </c>
      <c r="B1" s="33"/>
      <c r="C1" s="33"/>
      <c r="D1" s="33"/>
      <c r="F1" s="18"/>
      <c r="G1" s="18"/>
      <c r="H1" s="18"/>
    </row>
    <row r="2" spans="1:8" s="16" customFormat="1" ht="17.25" customHeight="1">
      <c r="A2" s="32"/>
      <c r="B2" s="32"/>
      <c r="C2" s="32"/>
      <c r="D2" s="32"/>
      <c r="F2" s="18"/>
      <c r="G2" s="18"/>
      <c r="H2" s="18"/>
    </row>
    <row r="3" spans="1:8" s="16" customFormat="1" ht="30.75" customHeight="1">
      <c r="A3" s="31" t="s">
        <v>14</v>
      </c>
      <c r="B3" s="30" t="s">
        <v>13</v>
      </c>
      <c r="C3" s="30" t="s">
        <v>12</v>
      </c>
      <c r="D3" s="30" t="s">
        <v>11</v>
      </c>
      <c r="F3" s="18"/>
      <c r="G3" s="18"/>
      <c r="H3" s="18"/>
    </row>
    <row r="4" spans="1:8" s="16" customFormat="1" ht="30.75" customHeight="1">
      <c r="A4" s="29"/>
      <c r="B4" s="34" t="s">
        <v>10</v>
      </c>
      <c r="C4" s="34"/>
      <c r="D4" s="34"/>
      <c r="F4" s="18"/>
      <c r="G4" s="18"/>
      <c r="H4" s="18"/>
    </row>
    <row r="5" spans="1:8" s="16" customFormat="1" ht="24.95" customHeight="1">
      <c r="A5" s="20" t="s">
        <v>8</v>
      </c>
      <c r="B5" s="23">
        <f>SUM(B6:B11)</f>
        <v>444554.73000000004</v>
      </c>
      <c r="C5" s="23">
        <f>SUM(C6:C11)</f>
        <v>237912.81</v>
      </c>
      <c r="D5" s="23">
        <f>SUM(D6:D11)</f>
        <v>206641.93</v>
      </c>
      <c r="E5" s="28"/>
      <c r="F5" s="27"/>
      <c r="G5" s="27"/>
      <c r="H5" s="27"/>
    </row>
    <row r="6" spans="1:8" ht="24.95" customHeight="1">
      <c r="A6" s="15" t="s">
        <v>7</v>
      </c>
      <c r="B6" s="26">
        <v>8190.87</v>
      </c>
      <c r="C6" s="26">
        <v>5900.35</v>
      </c>
      <c r="D6" s="26">
        <v>2290.5300000000002</v>
      </c>
      <c r="E6" s="25"/>
      <c r="F6" s="24"/>
    </row>
    <row r="7" spans="1:8" ht="24.95" customHeight="1">
      <c r="A7" s="15" t="s">
        <v>6</v>
      </c>
      <c r="B7" s="26">
        <v>45400.14</v>
      </c>
      <c r="C7" s="26">
        <v>25885.52</v>
      </c>
      <c r="D7" s="26">
        <v>19514.62</v>
      </c>
      <c r="E7" s="25"/>
      <c r="F7" s="24"/>
    </row>
    <row r="8" spans="1:8" ht="24.95" customHeight="1">
      <c r="A8" s="15" t="s">
        <v>5</v>
      </c>
      <c r="B8" s="26">
        <v>236998.38</v>
      </c>
      <c r="C8" s="26">
        <v>128427.46</v>
      </c>
      <c r="D8" s="26">
        <v>108570.92</v>
      </c>
      <c r="E8" s="25"/>
      <c r="F8" s="24"/>
    </row>
    <row r="9" spans="1:8" ht="24.95" customHeight="1">
      <c r="A9" s="15" t="s">
        <v>4</v>
      </c>
      <c r="B9" s="26">
        <v>100423.14</v>
      </c>
      <c r="C9" s="26">
        <v>53449.4</v>
      </c>
      <c r="D9" s="26">
        <v>46973.74</v>
      </c>
      <c r="E9" s="25"/>
      <c r="F9" s="24"/>
    </row>
    <row r="10" spans="1:8" ht="24.95" customHeight="1">
      <c r="A10" s="15" t="s">
        <v>3</v>
      </c>
      <c r="B10" s="26">
        <v>53542.2</v>
      </c>
      <c r="C10" s="26">
        <v>24250.080000000002</v>
      </c>
      <c r="D10" s="26">
        <v>29292.12</v>
      </c>
      <c r="E10" s="25"/>
      <c r="F10" s="24"/>
    </row>
    <row r="11" spans="1:8" ht="24.95" customHeight="1">
      <c r="A11" s="13" t="s">
        <v>2</v>
      </c>
      <c r="B11" s="12">
        <v>0</v>
      </c>
      <c r="C11" s="12">
        <v>0</v>
      </c>
      <c r="D11" s="12">
        <v>0</v>
      </c>
      <c r="E11" s="23"/>
      <c r="F11" s="22"/>
    </row>
    <row r="12" spans="1:8" ht="24.95" customHeight="1">
      <c r="A12" s="21"/>
      <c r="B12" s="35" t="s">
        <v>9</v>
      </c>
      <c r="C12" s="35"/>
      <c r="D12" s="35"/>
    </row>
    <row r="13" spans="1:8" s="16" customFormat="1" ht="24.95" customHeight="1">
      <c r="A13" s="20" t="s">
        <v>8</v>
      </c>
      <c r="B13" s="19">
        <f>SUM(B14:B19)</f>
        <v>99.999999999999986</v>
      </c>
      <c r="C13" s="19">
        <f>SUM(C14:C19)</f>
        <v>100.00000000000001</v>
      </c>
      <c r="D13" s="19">
        <f>SUM(D14:D19)</f>
        <v>100.00000000000001</v>
      </c>
      <c r="E13" s="18" t="s">
        <v>1</v>
      </c>
      <c r="F13" s="17"/>
      <c r="G13" s="17"/>
      <c r="H13" s="17"/>
    </row>
    <row r="14" spans="1:8" ht="24.95" customHeight="1">
      <c r="A14" s="15" t="s">
        <v>7</v>
      </c>
      <c r="B14" s="14">
        <f>(100/$B$5)*B6</f>
        <v>1.8424885502849107</v>
      </c>
      <c r="C14" s="14">
        <f>(100/$C$5)*C6</f>
        <v>2.4800472072100699</v>
      </c>
      <c r="D14" s="14">
        <f>(100/$D$5)*D6</f>
        <v>1.108453642491628</v>
      </c>
      <c r="E14" s="2"/>
    </row>
    <row r="15" spans="1:8" ht="24.95" customHeight="1">
      <c r="A15" s="15" t="s">
        <v>6</v>
      </c>
      <c r="B15" s="14">
        <f>(100/$B$5)*B7</f>
        <v>10.212497345377473</v>
      </c>
      <c r="C15" s="14">
        <f>(100/$C$5)*C7</f>
        <v>10.880254829489846</v>
      </c>
      <c r="D15" s="14">
        <f>(100/$D$5)*D7</f>
        <v>9.4436884130921541</v>
      </c>
      <c r="E15" s="2" t="s">
        <v>1</v>
      </c>
    </row>
    <row r="16" spans="1:8" ht="24.95" customHeight="1">
      <c r="A16" s="15" t="s">
        <v>5</v>
      </c>
      <c r="B16" s="14">
        <f>(100/$B$5)*B8</f>
        <v>53.311406674269321</v>
      </c>
      <c r="C16" s="14">
        <f>(100/$C$5)*C8</f>
        <v>53.98089325244824</v>
      </c>
      <c r="D16" s="14">
        <f>(100/$D$5)*D8</f>
        <v>52.540604900467201</v>
      </c>
      <c r="E16" s="2"/>
    </row>
    <row r="17" spans="1:8" ht="24.95" customHeight="1">
      <c r="A17" s="15" t="s">
        <v>4</v>
      </c>
      <c r="B17" s="14">
        <f>(100/$B$5)*B9</f>
        <v>22.589601059918987</v>
      </c>
      <c r="C17" s="14">
        <f>(100/$C$5)*C9</f>
        <v>22.465961374673352</v>
      </c>
      <c r="D17" s="14">
        <f>(100/$D$5)*D9</f>
        <v>22.731949900003354</v>
      </c>
      <c r="E17" s="2"/>
    </row>
    <row r="18" spans="1:8" ht="24.95" customHeight="1">
      <c r="A18" s="15" t="s">
        <v>3</v>
      </c>
      <c r="B18" s="14">
        <f>(100/$B$5)*B10</f>
        <v>12.044006370149294</v>
      </c>
      <c r="C18" s="14">
        <f>(100/$C$5)*C10</f>
        <v>10.192843336178495</v>
      </c>
      <c r="D18" s="14">
        <f>(100/$D$5)*D10</f>
        <v>14.175303143945666</v>
      </c>
      <c r="E18" s="2"/>
    </row>
    <row r="19" spans="1:8" ht="24.95" customHeight="1">
      <c r="A19" s="13" t="s">
        <v>2</v>
      </c>
      <c r="B19" s="12">
        <v>0</v>
      </c>
      <c r="C19" s="12">
        <v>0</v>
      </c>
      <c r="D19" s="12">
        <v>0</v>
      </c>
      <c r="E19" s="2"/>
    </row>
    <row r="20" spans="1:8" ht="9.75" customHeight="1">
      <c r="A20" s="11"/>
      <c r="B20" s="10"/>
      <c r="C20" s="10"/>
      <c r="D20" s="9"/>
    </row>
    <row r="21" spans="1:8" s="3" customFormat="1" ht="24" customHeight="1">
      <c r="A21" s="8" t="s">
        <v>0</v>
      </c>
      <c r="F21" s="4"/>
      <c r="G21" s="4"/>
      <c r="H21" s="4"/>
    </row>
    <row r="22" spans="1:8" s="3" customFormat="1" ht="21.75">
      <c r="A22" s="7"/>
      <c r="B22" s="6"/>
      <c r="C22" s="6"/>
      <c r="D22" s="6"/>
      <c r="E22" s="6"/>
      <c r="F22" s="5"/>
      <c r="G22" s="5"/>
      <c r="H22" s="4"/>
    </row>
  </sheetData>
  <mergeCells count="2">
    <mergeCell ref="B4:D4"/>
    <mergeCell ref="B12:D12"/>
  </mergeCells>
  <pageMargins left="1.1023622047244095" right="0.6692913385826772" top="0.98425196850393704" bottom="0.78740157480314965" header="0.51181102362204722" footer="0.51181102362204722"/>
  <pageSetup paperSize="9" scale="95" firstPageNumber="12" orientation="portrait" useFirstPageNumber="1" horizontalDpi="4294967292" verticalDpi="300" r:id="rId1"/>
  <headerFooter alignWithMargins="0">
    <oddHeader>&amp;C&amp;"TH SarabunPSK,ธรรมดา"24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Vostro3300</dc:creator>
  <cp:lastModifiedBy>DELL Vostro3300</cp:lastModifiedBy>
  <dcterms:created xsi:type="dcterms:W3CDTF">2013-12-03T07:49:18Z</dcterms:created>
  <dcterms:modified xsi:type="dcterms:W3CDTF">2013-12-12T04:21:48Z</dcterms:modified>
</cp:coreProperties>
</file>