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885" windowWidth="19395" windowHeight="7155"/>
  </bookViews>
  <sheets>
    <sheet name="tab6_357" sheetId="1" r:id="rId1"/>
  </sheets>
  <definedNames>
    <definedName name="_xlnm.Print_Area" localSheetId="0">tab6_357!$A$1:$D$27</definedName>
  </definedNames>
  <calcPr calcId="125725"/>
</workbook>
</file>

<file path=xl/calcChain.xml><?xml version="1.0" encoding="utf-8"?>
<calcChain xmlns="http://schemas.openxmlformats.org/spreadsheetml/2006/main">
  <c r="H20" i="1"/>
  <c r="G21"/>
  <c r="H26"/>
  <c r="H24" l="1"/>
  <c r="H23"/>
  <c r="H19"/>
  <c r="H22"/>
  <c r="D17"/>
  <c r="H25"/>
  <c r="H21"/>
  <c r="G23"/>
  <c r="G19"/>
  <c r="G26"/>
  <c r="G22"/>
  <c r="C17"/>
  <c r="F20"/>
  <c r="G25"/>
  <c r="G24"/>
  <c r="G20"/>
  <c r="G17" l="1"/>
  <c r="H17"/>
  <c r="B17"/>
  <c r="F25"/>
  <c r="F24"/>
  <c r="F23"/>
  <c r="F26"/>
  <c r="F19"/>
  <c r="F21"/>
  <c r="F22"/>
  <c r="F17" l="1"/>
</calcChain>
</file>

<file path=xl/sharedStrings.xml><?xml version="1.0" encoding="utf-8"?>
<sst xmlns="http://schemas.openxmlformats.org/spreadsheetml/2006/main" count="28" uniqueCount="19">
  <si>
    <t xml:space="preserve">                ไตรมาสที่ 3 พ.ศ. 2557</t>
  </si>
  <si>
    <t>ชั่วโมงการทำงาน</t>
  </si>
  <si>
    <t>รวม</t>
  </si>
  <si>
    <t>ชาย</t>
  </si>
  <si>
    <t>หญิง</t>
  </si>
  <si>
    <t>จำนวน (คน)</t>
  </si>
  <si>
    <t>ยอดรวม</t>
  </si>
  <si>
    <r>
      <t xml:space="preserve">1.        0 ชั่วโมง </t>
    </r>
    <r>
      <rPr>
        <vertAlign val="superscript"/>
        <sz val="18"/>
        <color indexed="8"/>
        <rFont val="TH SarabunPSK"/>
        <family val="2"/>
      </rPr>
      <t>1/</t>
    </r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</si>
  <si>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</si>
  <si>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</si>
  <si>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</si>
  <si>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</si>
  <si>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</si>
  <si>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</si>
  <si>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</si>
  <si>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</si>
  <si>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 xml:space="preserve">     </t>
    </r>
    <r>
      <rPr>
        <vertAlign val="superscript"/>
        <sz val="18"/>
        <color indexed="8"/>
        <rFont val="TH SarabunPSK"/>
        <family val="2"/>
      </rPr>
      <t xml:space="preserve"> 1/</t>
    </r>
    <r>
      <rPr>
        <sz val="18"/>
        <color indexed="8"/>
        <rFont val="TH SarabunPSK"/>
        <family val="2"/>
      </rPr>
      <t xml:space="preserve">  ผู้ไม่ได้ทำงานในสัปดาห์การสำรวจ แต่มีงานประจำ</t>
    </r>
  </si>
  <si>
    <t xml:space="preserve">              เดือนพฤศจิกายน พ.ศ. 2554</t>
  </si>
  <si>
    <t xml:space="preserve">ตารางที่ 6   จำนวน และร้อยละของผู้มีงานทำ จำแนกตามชั่วโมงการทำงานต่อสัปดาห์ และเพศ 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</si>
</sst>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88" formatCode="_-* #,##0.0_-;\-* #,##0.0_-;_-* &quot;-&quot;_-;_-@_-"/>
    <numFmt numFmtId="189" formatCode="0.0"/>
  </numFmts>
  <fonts count="7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b/>
      <sz val="18"/>
      <name val="TH SarabunPSK"/>
      <family val="2"/>
    </font>
    <font>
      <vertAlign val="superscript"/>
      <sz val="18"/>
      <color indexed="8"/>
      <name val="TH SarabunPSK"/>
      <family val="2"/>
    </font>
    <font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0" fontId="2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Fill="1" applyBorder="1" applyAlignment="1">
      <alignment horizontal="right"/>
    </xf>
    <xf numFmtId="3" fontId="4" fillId="0" borderId="0" xfId="1" applyNumberFormat="1" applyFont="1" applyFill="1" applyBorder="1" applyAlignment="1">
      <alignment horizontal="right"/>
    </xf>
    <xf numFmtId="41" fontId="2" fillId="0" borderId="0" xfId="1" applyNumberFormat="1" applyFont="1" applyFill="1" applyBorder="1" applyAlignment="1">
      <alignment horizontal="right"/>
    </xf>
    <xf numFmtId="0" fontId="2" fillId="0" borderId="0" xfId="1" applyFont="1" applyAlignment="1">
      <alignment vertical="center"/>
    </xf>
    <xf numFmtId="3" fontId="2" fillId="0" borderId="0" xfId="1" applyNumberFormat="1" applyFont="1" applyFill="1" applyBorder="1" applyAlignment="1">
      <alignment horizontal="right" vertical="center"/>
    </xf>
    <xf numFmtId="3" fontId="2" fillId="0" borderId="0" xfId="1" applyNumberFormat="1" applyFont="1" applyFill="1" applyAlignment="1">
      <alignment horizontal="right" vertical="center"/>
    </xf>
    <xf numFmtId="0" fontId="3" fillId="0" borderId="0" xfId="1" applyFont="1" applyAlignment="1">
      <alignment horizontal="left" vertical="center"/>
    </xf>
    <xf numFmtId="187" fontId="3" fillId="0" borderId="0" xfId="1" applyNumberFormat="1" applyFont="1" applyFill="1" applyBorder="1" applyAlignment="1">
      <alignment horizontal="right"/>
    </xf>
    <xf numFmtId="187" fontId="3" fillId="0" borderId="0" xfId="1" applyNumberFormat="1" applyFont="1" applyFill="1" applyAlignment="1">
      <alignment horizontal="right"/>
    </xf>
    <xf numFmtId="0" fontId="3" fillId="0" borderId="0" xfId="1" applyFont="1" applyAlignment="1">
      <alignment vertical="center"/>
    </xf>
    <xf numFmtId="17" fontId="3" fillId="0" borderId="0" xfId="1" quotePrefix="1" applyNumberFormat="1" applyFont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right" vertical="center"/>
    </xf>
    <xf numFmtId="189" fontId="2" fillId="0" borderId="0" xfId="1" applyNumberFormat="1" applyFont="1" applyAlignment="1">
      <alignment vertical="center"/>
    </xf>
    <xf numFmtId="188" fontId="3" fillId="0" borderId="0" xfId="1" applyNumberFormat="1" applyFont="1" applyAlignment="1">
      <alignment horizontal="right" vertical="center"/>
    </xf>
    <xf numFmtId="188" fontId="3" fillId="0" borderId="0" xfId="1" applyNumberFormat="1" applyFont="1" applyAlignment="1">
      <alignment vertical="center"/>
    </xf>
    <xf numFmtId="0" fontId="3" fillId="0" borderId="3" xfId="1" applyFont="1" applyBorder="1" applyAlignment="1">
      <alignment horizontal="left" vertical="center"/>
    </xf>
    <xf numFmtId="188" fontId="3" fillId="0" borderId="3" xfId="1" applyNumberFormat="1" applyFont="1" applyBorder="1" applyAlignment="1">
      <alignment horizontal="right" vertical="center"/>
    </xf>
    <xf numFmtId="189" fontId="3" fillId="0" borderId="2" xfId="1" applyNumberFormat="1" applyFont="1" applyBorder="1"/>
    <xf numFmtId="0" fontId="6" fillId="0" borderId="0" xfId="1" applyFont="1"/>
  </cellXfs>
  <cellStyles count="7">
    <cellStyle name="Comma 2" xfId="2"/>
    <cellStyle name="Comma 2 2" xfId="3"/>
    <cellStyle name="Normal 2" xfId="1"/>
    <cellStyle name="Normal 2 2" xfId="4"/>
    <cellStyle name="เครื่องหมายจุลภาค 2" xfId="5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/>
  </sheetPr>
  <dimension ref="A1:H66"/>
  <sheetViews>
    <sheetView showGridLines="0" tabSelected="1" view="pageBreakPreview" zoomScale="80" zoomScaleNormal="75" zoomScaleSheetLayoutView="80" workbookViewId="0"/>
  </sheetViews>
  <sheetFormatPr defaultRowHeight="30.75" customHeight="1"/>
  <cols>
    <col min="1" max="1" width="39.125" style="29" customWidth="1"/>
    <col min="2" max="2" width="15.375" style="29" customWidth="1"/>
    <col min="3" max="4" width="15.5" style="29" customWidth="1"/>
    <col min="5" max="5" width="0.875" style="29" hidden="1" customWidth="1"/>
    <col min="6" max="16384" width="9" style="29"/>
  </cols>
  <sheetData>
    <row r="1" spans="1:4" s="3" customFormat="1" ht="23.25">
      <c r="A1" s="1" t="s">
        <v>18</v>
      </c>
      <c r="B1" s="2"/>
      <c r="C1" s="2"/>
      <c r="D1" s="2"/>
    </row>
    <row r="2" spans="1:4" s="3" customFormat="1" ht="23.25">
      <c r="A2" s="1" t="s">
        <v>0</v>
      </c>
      <c r="B2" s="2"/>
      <c r="C2" s="2"/>
      <c r="D2" s="2"/>
    </row>
    <row r="3" spans="1:4" s="2" customFormat="1" ht="9" customHeight="1"/>
    <row r="4" spans="1:4" s="3" customFormat="1" ht="27" customHeight="1">
      <c r="A4" s="4" t="s">
        <v>1</v>
      </c>
      <c r="B4" s="5" t="s">
        <v>2</v>
      </c>
      <c r="C4" s="5" t="s">
        <v>3</v>
      </c>
      <c r="D4" s="5" t="s">
        <v>4</v>
      </c>
    </row>
    <row r="5" spans="1:4" s="3" customFormat="1" ht="23.25">
      <c r="A5" s="6"/>
      <c r="B5" s="7" t="s">
        <v>5</v>
      </c>
      <c r="C5" s="7"/>
      <c r="D5" s="7"/>
    </row>
    <row r="6" spans="1:4" s="12" customFormat="1" ht="25.5" customHeight="1">
      <c r="A6" s="8" t="s">
        <v>6</v>
      </c>
      <c r="B6" s="9">
        <v>317452</v>
      </c>
      <c r="C6" s="10">
        <v>174244</v>
      </c>
      <c r="D6" s="11">
        <v>143208</v>
      </c>
    </row>
    <row r="7" spans="1:4" s="12" customFormat="1" ht="13.5" customHeight="1">
      <c r="A7" s="8"/>
      <c r="B7" s="13"/>
      <c r="C7" s="14"/>
      <c r="D7" s="13"/>
    </row>
    <row r="8" spans="1:4" s="18" customFormat="1" ht="27">
      <c r="A8" s="15" t="s">
        <v>7</v>
      </c>
      <c r="B8" s="16">
        <v>409</v>
      </c>
      <c r="C8" s="17">
        <v>0</v>
      </c>
      <c r="D8" s="17">
        <v>409</v>
      </c>
    </row>
    <row r="9" spans="1:4" s="18" customFormat="1" ht="30.75" customHeight="1">
      <c r="A9" s="19" t="s">
        <v>8</v>
      </c>
      <c r="B9" s="16">
        <v>252</v>
      </c>
      <c r="C9" s="17">
        <v>0</v>
      </c>
      <c r="D9" s="17">
        <v>252</v>
      </c>
    </row>
    <row r="10" spans="1:4" s="18" customFormat="1" ht="30.75" customHeight="1">
      <c r="A10" s="15" t="s">
        <v>9</v>
      </c>
      <c r="B10" s="16">
        <v>15161</v>
      </c>
      <c r="C10" s="17">
        <v>7911</v>
      </c>
      <c r="D10" s="17">
        <v>7250</v>
      </c>
    </row>
    <row r="11" spans="1:4" s="18" customFormat="1" ht="30.75" customHeight="1">
      <c r="A11" s="15" t="s">
        <v>10</v>
      </c>
      <c r="B11" s="16">
        <v>28956</v>
      </c>
      <c r="C11" s="17">
        <v>16426</v>
      </c>
      <c r="D11" s="17">
        <v>12530</v>
      </c>
    </row>
    <row r="12" spans="1:4" s="2" customFormat="1" ht="30.75" customHeight="1">
      <c r="A12" s="15" t="s">
        <v>11</v>
      </c>
      <c r="B12" s="16">
        <v>12821</v>
      </c>
      <c r="C12" s="17">
        <v>6839</v>
      </c>
      <c r="D12" s="17">
        <v>5982</v>
      </c>
    </row>
    <row r="13" spans="1:4" s="2" customFormat="1" ht="30.75" customHeight="1">
      <c r="A13" s="15" t="s">
        <v>12</v>
      </c>
      <c r="B13" s="16">
        <v>32519</v>
      </c>
      <c r="C13" s="17">
        <v>17862</v>
      </c>
      <c r="D13" s="17">
        <v>14657</v>
      </c>
    </row>
    <row r="14" spans="1:4" s="2" customFormat="1" ht="30.75" customHeight="1">
      <c r="A14" s="15" t="s">
        <v>13</v>
      </c>
      <c r="B14" s="16">
        <v>125175</v>
      </c>
      <c r="C14" s="17">
        <v>67606</v>
      </c>
      <c r="D14" s="17">
        <v>57569</v>
      </c>
    </row>
    <row r="15" spans="1:4" s="2" customFormat="1" ht="30.75" customHeight="1">
      <c r="A15" s="20" t="s">
        <v>14</v>
      </c>
      <c r="B15" s="16">
        <v>102159</v>
      </c>
      <c r="C15" s="17">
        <v>57600</v>
      </c>
      <c r="D15" s="17">
        <v>44559</v>
      </c>
    </row>
    <row r="16" spans="1:4" s="2" customFormat="1" ht="30" customHeight="1">
      <c r="B16" s="21" t="s">
        <v>15</v>
      </c>
      <c r="C16" s="21"/>
      <c r="D16" s="21"/>
    </row>
    <row r="17" spans="1:8" s="12" customFormat="1" ht="26.25" customHeight="1">
      <c r="A17" s="8" t="s">
        <v>6</v>
      </c>
      <c r="B17" s="22">
        <f>+B6/$B$6*100</f>
        <v>100</v>
      </c>
      <c r="C17" s="22">
        <f>+C6/$C$6*100</f>
        <v>100</v>
      </c>
      <c r="D17" s="22">
        <f>+D6/$D$6*100</f>
        <v>100</v>
      </c>
      <c r="F17" s="23">
        <f>SUM(F19:F26)</f>
        <v>100</v>
      </c>
      <c r="G17" s="23">
        <f>SUM(G19:G26)</f>
        <v>100</v>
      </c>
      <c r="H17" s="23">
        <f>SUM(H19:H26)</f>
        <v>100</v>
      </c>
    </row>
    <row r="18" spans="1:8" s="12" customFormat="1" ht="6" customHeight="1">
      <c r="A18" s="8"/>
      <c r="B18" s="22"/>
      <c r="C18" s="24"/>
      <c r="D18" s="22"/>
    </row>
    <row r="19" spans="1:8" s="18" customFormat="1" ht="27.75" customHeight="1">
      <c r="A19" s="15" t="s">
        <v>7</v>
      </c>
      <c r="B19" s="24">
        <v>0.12883837556543981</v>
      </c>
      <c r="C19" s="24">
        <v>0</v>
      </c>
      <c r="D19" s="24">
        <v>0.28559856991229543</v>
      </c>
      <c r="F19" s="25">
        <f>ROUND(B19,1)</f>
        <v>0.1</v>
      </c>
      <c r="G19" s="25">
        <f>ROUND(C19,1)</f>
        <v>0</v>
      </c>
      <c r="H19" s="25">
        <f>ROUND(D19,1)</f>
        <v>0.3</v>
      </c>
    </row>
    <row r="20" spans="1:8" s="18" customFormat="1" ht="30.75" customHeight="1">
      <c r="A20" s="19" t="s">
        <v>8</v>
      </c>
      <c r="B20" s="24">
        <v>7.9382079810491044E-2</v>
      </c>
      <c r="C20" s="24">
        <v>0</v>
      </c>
      <c r="D20" s="24">
        <v>0.17596782302664657</v>
      </c>
      <c r="F20" s="25">
        <f t="shared" ref="F20:H26" si="0">ROUND(B20,1)</f>
        <v>0.1</v>
      </c>
      <c r="G20" s="25">
        <f t="shared" si="0"/>
        <v>0</v>
      </c>
      <c r="H20" s="25">
        <f t="shared" si="0"/>
        <v>0.2</v>
      </c>
    </row>
    <row r="21" spans="1:8" s="18" customFormat="1" ht="30.75" customHeight="1">
      <c r="A21" s="15" t="s">
        <v>9</v>
      </c>
      <c r="B21" s="24">
        <v>4.7758401270113282</v>
      </c>
      <c r="C21" s="24">
        <v>4.5401850278919218</v>
      </c>
      <c r="D21" s="24">
        <v>5.0625663370761407</v>
      </c>
      <c r="F21" s="25">
        <f t="shared" si="0"/>
        <v>4.8</v>
      </c>
      <c r="G21" s="25">
        <f t="shared" si="0"/>
        <v>4.5</v>
      </c>
      <c r="H21" s="25">
        <f t="shared" si="0"/>
        <v>5.0999999999999996</v>
      </c>
    </row>
    <row r="22" spans="1:8" s="18" customFormat="1" ht="30.75" customHeight="1">
      <c r="A22" s="15" t="s">
        <v>10</v>
      </c>
      <c r="B22" s="24">
        <v>9.1213789801292791</v>
      </c>
      <c r="C22" s="24">
        <v>9.4270103992103031</v>
      </c>
      <c r="D22" s="24">
        <v>8.7495112004915931</v>
      </c>
      <c r="F22" s="25">
        <f t="shared" si="0"/>
        <v>9.1</v>
      </c>
      <c r="G22" s="25">
        <f>ROUND(C22,1)</f>
        <v>9.4</v>
      </c>
      <c r="H22" s="25">
        <f t="shared" si="0"/>
        <v>8.6999999999999993</v>
      </c>
    </row>
    <row r="23" spans="1:8" s="2" customFormat="1" ht="30.75" customHeight="1">
      <c r="A23" s="15" t="s">
        <v>11</v>
      </c>
      <c r="B23" s="24">
        <v>4.0387208144853393</v>
      </c>
      <c r="C23" s="24">
        <v>3.9249558090952914</v>
      </c>
      <c r="D23" s="24">
        <v>4.1771409418468242</v>
      </c>
      <c r="F23" s="25">
        <f t="shared" si="0"/>
        <v>4</v>
      </c>
      <c r="G23" s="25">
        <f t="shared" si="0"/>
        <v>3.9</v>
      </c>
      <c r="H23" s="25">
        <f t="shared" si="0"/>
        <v>4.2</v>
      </c>
    </row>
    <row r="24" spans="1:8" s="2" customFormat="1" ht="30.75" customHeight="1">
      <c r="A24" s="15" t="s">
        <v>12</v>
      </c>
      <c r="B24" s="24">
        <v>10.243753386338723</v>
      </c>
      <c r="C24" s="24">
        <v>10.251142076628177</v>
      </c>
      <c r="D24" s="24">
        <v>10.234763421037931</v>
      </c>
      <c r="F24" s="25">
        <f t="shared" si="0"/>
        <v>10.199999999999999</v>
      </c>
      <c r="G24" s="25">
        <f t="shared" si="0"/>
        <v>10.3</v>
      </c>
      <c r="H24" s="25">
        <f t="shared" si="0"/>
        <v>10.199999999999999</v>
      </c>
    </row>
    <row r="25" spans="1:8" s="2" customFormat="1" ht="30.75" customHeight="1">
      <c r="A25" s="15" t="s">
        <v>13</v>
      </c>
      <c r="B25" s="24">
        <v>39.451158096342127</v>
      </c>
      <c r="C25" s="24">
        <v>38.799614333922541</v>
      </c>
      <c r="D25" s="24">
        <v>40.199569856432603</v>
      </c>
      <c r="F25" s="25">
        <f t="shared" si="0"/>
        <v>39.5</v>
      </c>
      <c r="G25" s="25">
        <f t="shared" si="0"/>
        <v>38.799999999999997</v>
      </c>
      <c r="H25" s="25">
        <f t="shared" si="0"/>
        <v>40.200000000000003</v>
      </c>
    </row>
    <row r="26" spans="1:8" s="2" customFormat="1" ht="30.75" customHeight="1">
      <c r="A26" s="26" t="s">
        <v>14</v>
      </c>
      <c r="B26" s="27">
        <v>32.180928140317278</v>
      </c>
      <c r="C26" s="27">
        <v>33.057092353251761</v>
      </c>
      <c r="D26" s="27">
        <v>31.114881850175969</v>
      </c>
      <c r="F26" s="25">
        <f t="shared" si="0"/>
        <v>32.200000000000003</v>
      </c>
      <c r="G26" s="25">
        <f t="shared" si="0"/>
        <v>33.1</v>
      </c>
      <c r="H26" s="25">
        <f t="shared" si="0"/>
        <v>31.1</v>
      </c>
    </row>
    <row r="27" spans="1:8" s="2" customFormat="1" ht="27">
      <c r="A27" s="2" t="s">
        <v>16</v>
      </c>
      <c r="C27" s="28"/>
    </row>
    <row r="66" spans="1:1" ht="30.75" customHeight="1">
      <c r="A66" s="29" t="s">
        <v>17</v>
      </c>
    </row>
  </sheetData>
  <mergeCells count="2">
    <mergeCell ref="B5:D5"/>
    <mergeCell ref="B16:D16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tab6_357</vt:lpstr>
      <vt:lpstr>tab6_357!Print_Area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2014-12-10T04:11:53Z</dcterms:created>
  <dcterms:modified xsi:type="dcterms:W3CDTF">2014-12-10T04:17:09Z</dcterms:modified>
</cp:coreProperties>
</file>