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6   tab5" sheetId="8" r:id="rId1"/>
  </sheets>
  <calcPr calcId="125725"/>
</workbook>
</file>

<file path=xl/calcChain.xml><?xml version="1.0" encoding="utf-8"?>
<calcChain xmlns="http://schemas.openxmlformats.org/spreadsheetml/2006/main">
  <c r="D20" i="8"/>
  <c r="B19"/>
  <c r="C19"/>
  <c r="D19"/>
  <c r="B20"/>
  <c r="C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 l="1"/>
  <c r="C18"/>
  <c r="B18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<sst xmlns="http://schemas.openxmlformats.org/spreadsheetml/2006/main" count="28" uniqueCount="19">
  <si>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</si>
  <si>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</si>
  <si>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</si>
  <si>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</si>
  <si>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</si>
  <si>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</si>
  <si>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</si>
  <si>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</si>
  <si>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</si>
  <si>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</si>
  <si>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</si>
  <si>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</si>
  <si>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</si>
  <si>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</si>
  <si>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</si>
  <si>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</si>
  <si>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</si>
  <si>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</si>
  <si>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 xml:space="preserve">               ไตรมาสที่ 2 : เมษายน -  มิถุนาย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</si>
</sst>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1" fillId="0" borderId="0"/>
    <xf numFmtId="0" fontId="28" fillId="0" borderId="0"/>
    <xf numFmtId="0" fontId="1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0" fontId="31" fillId="0" borderId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2" fillId="0" borderId="0" xfId="53" applyFont="1" applyFill="1" applyAlignment="1"/>
    <xf numFmtId="0" fontId="12" fillId="0" borderId="0" xfId="53" applyFont="1" applyFill="1" applyBorder="1" applyAlignment="1">
      <alignment horizontal="left" vertical="center"/>
    </xf>
    <xf numFmtId="0" fontId="34" fillId="0" borderId="0" xfId="53" applyFont="1" applyFill="1"/>
    <xf numFmtId="0" fontId="34" fillId="0" borderId="0" xfId="53" applyFont="1" applyAlignment="1"/>
    <xf numFmtId="0" fontId="34" fillId="0" borderId="0" xfId="53" applyFont="1" applyFill="1" applyAlignment="1"/>
    <xf numFmtId="0" fontId="34" fillId="0" borderId="0" xfId="53" applyFont="1" applyFill="1" applyBorder="1" applyAlignment="1"/>
    <xf numFmtId="0" fontId="7" fillId="0" borderId="0" xfId="53" applyFont="1" applyFill="1" applyAlignment="1"/>
    <xf numFmtId="189" fontId="11" fillId="0" borderId="0" xfId="50" applyNumberFormat="1" applyFont="1" applyFill="1" applyBorder="1" applyAlignment="1">
      <alignment horizontal="right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/>
    <xf numFmtId="188" fontId="11" fillId="0" borderId="0" xfId="53" applyNumberFormat="1" applyFont="1" applyFill="1" applyAlignment="1">
      <alignment horizontal="right" vertical="center"/>
    </xf>
    <xf numFmtId="188" fontId="11" fillId="0" borderId="0" xfId="53" applyNumberFormat="1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10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5" fillId="0" borderId="0" xfId="53" applyFont="1" applyAlignment="1"/>
    <xf numFmtId="3" fontId="34" fillId="0" borderId="0" xfId="53" applyNumberFormat="1" applyFont="1" applyFill="1" applyAlignment="1"/>
    <xf numFmtId="0" fontId="11" fillId="0" borderId="0" xfId="53" applyFont="1" applyFill="1" applyBorder="1" applyAlignment="1"/>
    <xf numFmtId="189" fontId="12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 indent="1"/>
    </xf>
    <xf numFmtId="189" fontId="11" fillId="0" borderId="0" xfId="53" applyNumberFormat="1" applyFont="1" applyFill="1" applyAlignment="1">
      <alignment vertical="center"/>
    </xf>
    <xf numFmtId="43" fontId="11" fillId="0" borderId="0" xfId="50" applyNumberFormat="1" applyFont="1" applyFill="1" applyAlignment="1">
      <alignment vertical="center"/>
    </xf>
    <xf numFmtId="4" fontId="11" fillId="0" borderId="0" xfId="53" applyNumberFormat="1" applyFont="1" applyFill="1" applyAlignment="1">
      <alignment vertical="center"/>
    </xf>
    <xf numFmtId="3" fontId="11" fillId="0" borderId="0" xfId="53" applyNumberFormat="1" applyFont="1" applyFill="1" applyAlignment="1">
      <alignment vertical="center"/>
    </xf>
    <xf numFmtId="17" fontId="11" fillId="0" borderId="0" xfId="53" applyNumberFormat="1" applyFont="1" applyFill="1" applyBorder="1" applyAlignment="1">
      <alignment horizontal="left" vertical="center" indent="1"/>
    </xf>
    <xf numFmtId="190" fontId="9" fillId="0" borderId="0" xfId="53" applyNumberFormat="1" applyFont="1" applyFill="1" applyAlignment="1">
      <alignment horizontal="right"/>
    </xf>
    <xf numFmtId="0" fontId="9" fillId="0" borderId="0" xfId="53" applyFont="1" applyFill="1" applyAlignment="1">
      <alignment horizontal="center" vertical="center"/>
    </xf>
    <xf numFmtId="187" fontId="11" fillId="0" borderId="0" xfId="53" applyNumberFormat="1" applyFont="1" applyFill="1" applyBorder="1" applyAlignment="1">
      <alignment horizontal="left" vertical="center" indent="1"/>
    </xf>
    <xf numFmtId="187" fontId="10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  <xf numFmtId="187" fontId="10" fillId="0" borderId="0" xfId="2" applyNumberFormat="1" applyFont="1" applyFill="1" applyBorder="1" applyAlignment="1">
      <alignment horizontal="center"/>
    </xf>
    <xf numFmtId="0" fontId="10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  <xf numFmtId="187" fontId="2" fillId="0" borderId="0" xfId="54" applyNumberFormat="1" applyFont="1" applyFill="1" applyAlignment="1">
      <alignment vertical="center"/>
    </xf>
    <xf numFmtId="187" fontId="11" fillId="0" borderId="0" xfId="54" applyNumberFormat="1" applyFont="1" applyFill="1" applyAlignment="1">
      <alignment vertical="center"/>
    </xf>
    <xf numFmtId="187" fontId="11" fillId="0" borderId="0" xfId="54" applyNumberFormat="1" applyFont="1" applyFill="1" applyAlignment="1">
      <alignment horizontal="right" vertical="center"/>
    </xf>
    <xf numFmtId="187" fontId="11" fillId="0" borderId="0" xfId="54" applyNumberFormat="1" applyFont="1" applyFill="1" applyAlignment="1"/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8"/>
  <sheetViews>
    <sheetView tabSelected="1" zoomScaleNormal="100" workbookViewId="0"/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8" width="10.875" style="12" bestFit="1" customWidth="1"/>
    <col min="9" max="16384" width="9" style="12"/>
  </cols>
  <sheetData>
    <row r="1" spans="1:10" s="6" customFormat="1" ht="26.1" customHeight="1">
      <c r="A1" s="4" t="s">
        <v>17</v>
      </c>
      <c r="B1" s="5"/>
      <c r="C1" s="5"/>
      <c r="D1" s="5"/>
    </row>
    <row r="2" spans="1:10" s="3" customFormat="1" ht="21" customHeight="1">
      <c r="A2" s="1" t="s">
        <v>18</v>
      </c>
      <c r="B2" s="2"/>
      <c r="C2" s="2"/>
      <c r="D2" s="2"/>
    </row>
    <row r="3" spans="1:10" s="26" customFormat="1" ht="9.9499999999999993" customHeight="1"/>
    <row r="4" spans="1:10" s="7" customFormat="1" ht="19.5" customHeight="1">
      <c r="A4" s="45" t="s">
        <v>16</v>
      </c>
      <c r="B4" s="47" t="s">
        <v>0</v>
      </c>
      <c r="C4" s="47" t="s">
        <v>1</v>
      </c>
      <c r="D4" s="47" t="s">
        <v>2</v>
      </c>
    </row>
    <row r="5" spans="1:10" s="8" customFormat="1" ht="19.5" customHeight="1">
      <c r="A5" s="46"/>
      <c r="B5" s="48"/>
      <c r="C5" s="48"/>
      <c r="D5" s="48"/>
    </row>
    <row r="6" spans="1:10" s="8" customFormat="1" ht="19.5" customHeight="1">
      <c r="A6" s="42"/>
      <c r="B6" s="44" t="s">
        <v>6</v>
      </c>
      <c r="C6" s="44"/>
      <c r="D6" s="44"/>
    </row>
    <row r="7" spans="1:10" s="23" customFormat="1" ht="30.75" customHeight="1">
      <c r="A7" s="39" t="s">
        <v>3</v>
      </c>
      <c r="B7" s="49">
        <v>295665.43</v>
      </c>
      <c r="C7" s="49">
        <v>163291.70000000001</v>
      </c>
      <c r="D7" s="49">
        <v>132373.73000000001</v>
      </c>
      <c r="E7" s="25"/>
      <c r="F7" s="25"/>
      <c r="G7" s="25"/>
    </row>
    <row r="8" spans="1:10" s="23" customFormat="1" ht="6" customHeight="1">
      <c r="A8" s="24"/>
      <c r="B8" s="41"/>
      <c r="C8" s="41"/>
      <c r="D8" s="41"/>
      <c r="F8" s="49"/>
      <c r="G8" s="49"/>
      <c r="H8" s="49"/>
    </row>
    <row r="9" spans="1:10" s="22" customFormat="1" ht="24.95" customHeight="1">
      <c r="A9" s="32" t="s">
        <v>15</v>
      </c>
      <c r="B9" s="50">
        <v>1868.17</v>
      </c>
      <c r="C9" s="50">
        <v>963.12</v>
      </c>
      <c r="D9" s="50">
        <v>905.05</v>
      </c>
      <c r="E9" s="21"/>
      <c r="F9" s="50"/>
      <c r="G9" s="50"/>
      <c r="H9" s="50"/>
      <c r="J9" s="34"/>
    </row>
    <row r="10" spans="1:10" s="22" customFormat="1" ht="24.95" customHeight="1">
      <c r="A10" s="32" t="s">
        <v>14</v>
      </c>
      <c r="B10" s="50">
        <v>788.59</v>
      </c>
      <c r="C10" s="50">
        <v>476.69</v>
      </c>
      <c r="D10" s="50">
        <v>311.89999999999998</v>
      </c>
      <c r="E10" s="21"/>
      <c r="F10" s="50"/>
      <c r="G10" s="50"/>
      <c r="H10" s="50"/>
      <c r="J10" s="34"/>
    </row>
    <row r="11" spans="1:10" s="22" customFormat="1" ht="24.95" customHeight="1">
      <c r="A11" s="37" t="s">
        <v>13</v>
      </c>
      <c r="B11" s="50">
        <v>2361.4299999999998</v>
      </c>
      <c r="C11" s="50">
        <v>747.96</v>
      </c>
      <c r="D11" s="50">
        <v>1613.47</v>
      </c>
      <c r="E11" s="21"/>
      <c r="F11" s="50"/>
      <c r="G11" s="50"/>
      <c r="H11" s="50"/>
      <c r="J11" s="34"/>
    </row>
    <row r="12" spans="1:10" s="22" customFormat="1" ht="24.95" customHeight="1">
      <c r="A12" s="32" t="s">
        <v>12</v>
      </c>
      <c r="B12" s="50">
        <v>4081.4</v>
      </c>
      <c r="C12" s="50">
        <v>1398.64</v>
      </c>
      <c r="D12" s="50">
        <v>2682.76</v>
      </c>
      <c r="E12" s="21"/>
      <c r="F12" s="50"/>
      <c r="G12" s="50"/>
      <c r="H12" s="50"/>
      <c r="J12" s="33"/>
    </row>
    <row r="13" spans="1:10" s="22" customFormat="1" ht="24.95" customHeight="1">
      <c r="A13" s="32" t="s">
        <v>11</v>
      </c>
      <c r="B13" s="50">
        <v>7170.02</v>
      </c>
      <c r="C13" s="50">
        <v>3574.25</v>
      </c>
      <c r="D13" s="50">
        <v>3595.76</v>
      </c>
      <c r="E13" s="21"/>
      <c r="F13" s="50"/>
      <c r="G13" s="50"/>
      <c r="H13" s="50"/>
    </row>
    <row r="14" spans="1:10" s="31" customFormat="1" ht="24.95" customHeight="1">
      <c r="A14" s="32" t="s">
        <v>10</v>
      </c>
      <c r="B14" s="51">
        <v>28306.69</v>
      </c>
      <c r="C14" s="51">
        <v>12078.69</v>
      </c>
      <c r="D14" s="52">
        <v>16228</v>
      </c>
      <c r="E14" s="20"/>
      <c r="F14" s="51"/>
      <c r="G14" s="51"/>
      <c r="H14" s="52"/>
    </row>
    <row r="15" spans="1:10" s="31" customFormat="1" ht="24.95" customHeight="1">
      <c r="A15" s="32" t="s">
        <v>9</v>
      </c>
      <c r="B15" s="51">
        <v>126810.72</v>
      </c>
      <c r="C15" s="51">
        <v>69365.399999999994</v>
      </c>
      <c r="D15" s="52">
        <v>57445.32</v>
      </c>
      <c r="E15" s="20"/>
      <c r="F15" s="51"/>
      <c r="G15" s="51"/>
      <c r="H15" s="52"/>
    </row>
    <row r="16" spans="1:10" s="31" customFormat="1" ht="24.95" customHeight="1">
      <c r="A16" s="32" t="s">
        <v>8</v>
      </c>
      <c r="B16" s="51">
        <v>124278.42</v>
      </c>
      <c r="C16" s="51">
        <v>74686.960000000006</v>
      </c>
      <c r="D16" s="52">
        <v>49591.46</v>
      </c>
      <c r="E16" s="20"/>
      <c r="F16" s="51"/>
      <c r="G16" s="51"/>
      <c r="H16" s="52"/>
    </row>
    <row r="17" spans="1:118" s="31" customFormat="1" ht="24.95" customHeight="1">
      <c r="A17" s="40"/>
      <c r="B17" s="43" t="s">
        <v>4</v>
      </c>
      <c r="C17" s="43"/>
      <c r="D17" s="43"/>
    </row>
    <row r="18" spans="1:118" s="17" customFormat="1" ht="20.25" customHeight="1">
      <c r="A18" s="39" t="s">
        <v>3</v>
      </c>
      <c r="B18" s="38">
        <f>SUM(B19:B35)</f>
        <v>100.0000033822013</v>
      </c>
      <c r="C18" s="38">
        <f>SUM(C19:C35)</f>
        <v>100.00000612400996</v>
      </c>
      <c r="D18" s="38">
        <f>SUM(D19:D35)</f>
        <v>99.999992445631008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</row>
    <row r="19" spans="1:118" s="22" customFormat="1" ht="24.95" customHeight="1">
      <c r="A19" s="32" t="s">
        <v>15</v>
      </c>
      <c r="B19" s="16">
        <f>B9*100/B7</f>
        <v>0.63185269918096276</v>
      </c>
      <c r="C19" s="16">
        <f>C9*100/C7</f>
        <v>0.58981564892765515</v>
      </c>
      <c r="D19" s="16">
        <f>D9*100/D7</f>
        <v>0.68370816475444174</v>
      </c>
      <c r="F19" s="36"/>
      <c r="G19" s="36"/>
      <c r="H19" s="36"/>
      <c r="J19" s="34"/>
    </row>
    <row r="20" spans="1:118" s="22" customFormat="1" ht="24.95" customHeight="1">
      <c r="A20" s="32" t="s">
        <v>14</v>
      </c>
      <c r="B20" s="16">
        <f>B10*100/B7</f>
        <v>0.26671701186033148</v>
      </c>
      <c r="C20" s="16">
        <f>C10*100/C7</f>
        <v>0.29192543160491313</v>
      </c>
      <c r="D20" s="16">
        <f>D10*100/D7</f>
        <v>0.23562076856185887</v>
      </c>
      <c r="F20" s="36"/>
      <c r="G20" s="36"/>
      <c r="H20" s="36"/>
      <c r="J20" s="34"/>
    </row>
    <row r="21" spans="1:118" s="22" customFormat="1" ht="24.95" customHeight="1">
      <c r="A21" s="37" t="s">
        <v>13</v>
      </c>
      <c r="B21" s="16">
        <f>B11*100/B7</f>
        <v>0.79868316021930597</v>
      </c>
      <c r="C21" s="16">
        <f>C11*100/C7</f>
        <v>0.45805145025742272</v>
      </c>
      <c r="D21" s="16">
        <f>D11*100/D7</f>
        <v>1.2188747722074462</v>
      </c>
      <c r="F21" s="36"/>
      <c r="G21" s="36"/>
      <c r="H21" s="35"/>
      <c r="J21" s="34"/>
    </row>
    <row r="22" spans="1:118" s="22" customFormat="1" ht="24.95" customHeight="1">
      <c r="A22" s="32" t="s">
        <v>12</v>
      </c>
      <c r="B22" s="16">
        <f>B12*100/B7</f>
        <v>1.3804116362200343</v>
      </c>
      <c r="C22" s="16">
        <f>C12*100/C7</f>
        <v>0.85652853145628338</v>
      </c>
      <c r="D22" s="16">
        <f>D12*100/D7</f>
        <v>2.0266558931292482</v>
      </c>
      <c r="J22" s="33"/>
    </row>
    <row r="23" spans="1:118" s="22" customFormat="1" ht="24.95" customHeight="1">
      <c r="A23" s="32" t="s">
        <v>11</v>
      </c>
      <c r="B23" s="16">
        <f>B13*100/B7</f>
        <v>2.425045092353205</v>
      </c>
      <c r="C23" s="16">
        <f>C13*100/C7</f>
        <v>2.1888742661139542</v>
      </c>
      <c r="D23" s="16">
        <f>D13*100/D7</f>
        <v>2.7163697812247185</v>
      </c>
    </row>
    <row r="24" spans="1:118" s="31" customFormat="1" ht="24.95" customHeight="1">
      <c r="A24" s="32" t="s">
        <v>10</v>
      </c>
      <c r="B24" s="16">
        <f>B14*100/B7</f>
        <v>9.5738923552882049</v>
      </c>
      <c r="C24" s="16">
        <f>C14*100/C7</f>
        <v>7.3970018071953438</v>
      </c>
      <c r="D24" s="16">
        <f>D14*100/D7</f>
        <v>12.259229984680495</v>
      </c>
    </row>
    <row r="25" spans="1:118" s="31" customFormat="1" ht="24.95" customHeight="1">
      <c r="A25" s="32" t="s">
        <v>9</v>
      </c>
      <c r="B25" s="16">
        <f>B15*100/B7</f>
        <v>42.889938130406385</v>
      </c>
      <c r="C25" s="16">
        <f>C15*100/C7</f>
        <v>42.47944016750391</v>
      </c>
      <c r="D25" s="16">
        <f>D15*100/D7</f>
        <v>43.396314359352111</v>
      </c>
    </row>
    <row r="26" spans="1:118" s="31" customFormat="1" ht="24.95" customHeight="1">
      <c r="A26" s="32" t="s">
        <v>8</v>
      </c>
      <c r="B26" s="16">
        <f>B16*100/B7</f>
        <v>42.033463296672863</v>
      </c>
      <c r="C26" s="16">
        <f>C16*100/C7</f>
        <v>45.738368820950484</v>
      </c>
      <c r="D26" s="16">
        <f>D16*100/D7</f>
        <v>37.463218721720686</v>
      </c>
    </row>
    <row r="27" spans="1:118" s="9" customFormat="1" ht="10.5" customHeight="1">
      <c r="A27" s="30"/>
      <c r="B27" s="29"/>
      <c r="C27" s="29"/>
      <c r="D27" s="29"/>
    </row>
    <row r="28" spans="1:118" s="11" customFormat="1" ht="6" customHeight="1">
      <c r="A28" s="19"/>
      <c r="B28" s="14"/>
      <c r="C28" s="14"/>
      <c r="D28" s="14"/>
    </row>
    <row r="29" spans="1:118" s="13" customFormat="1" ht="26.25" customHeight="1">
      <c r="A29" s="28" t="s">
        <v>7</v>
      </c>
      <c r="B29" s="14"/>
      <c r="C29" s="14"/>
      <c r="D29" s="14"/>
      <c r="E29" s="9"/>
      <c r="F29" s="27"/>
    </row>
    <row r="30" spans="1:118" s="15" customFormat="1" ht="26.25" customHeight="1">
      <c r="A30" s="10" t="s">
        <v>5</v>
      </c>
    </row>
    <row r="31" spans="1:118" s="15" customFormat="1" ht="24" customHeight="1">
      <c r="A31" s="9"/>
    </row>
    <row r="32" spans="1:118" s="13" customFormat="1" ht="30.75" customHeight="1">
      <c r="A32" s="14"/>
      <c r="B32" s="14"/>
      <c r="C32" s="14"/>
      <c r="D32" s="14"/>
    </row>
    <row r="33" spans="1:4" s="13" customFormat="1" ht="30.75" customHeight="1">
      <c r="A33" s="14"/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/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9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QR2_56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2013-09-03T03:24:20Z</dcterms:modified>
</cp:coreProperties>
</file>