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 " sheetId="1" r:id="rId1"/>
  </sheets>
  <calcPr calcId="144525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17" i="1"/>
  <c r="F7" i="1"/>
  <c r="F8" i="1"/>
  <c r="F9" i="1"/>
  <c r="F10" i="1"/>
  <c r="F11" i="1"/>
  <c r="F12" i="1"/>
  <c r="F13" i="1"/>
  <c r="F14" i="1"/>
  <c r="F6" i="1"/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<sst xmlns="http://schemas.openxmlformats.org/spreadsheetml/2006/main" count="41" uniqueCount="25">
  <si>
    <t>ตารางที่  7   จำนวนและร้อยละของผู้มีงานทำ  จำแนกตามชั่วโมงการทำงานต่อสัปดาห์ และเพศ</t>
  </si>
  <si>
    <t>ชั่วโมงการทำงาน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</si>
  <si>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</si>
  <si>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</si>
  <si>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</si>
  <si>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</si>
  <si>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</si>
  <si>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</si>
  <si>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</si>
  <si>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</si>
  <si>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</si>
  <si>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</si>
  <si>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 xml:space="preserve"> 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</si>
  <si>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</si>
  <si>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</si>
  <si>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หมายเหตุ 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</si>
  <si>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>สำนักงานสถิติแห่งชาติ กระทรวงเทคโนโลยีสารสนเทศและการสื่อสาร</t>
  </si>
  <si>
    <t>ไตรมาสที่ 1</t>
  </si>
  <si>
    <t>รวมเฉลี่ยไตรมาส</t>
  </si>
  <si>
    <t>ไตรมาสที่ 2</t>
  </si>
  <si>
    <t>ไตรมาสที่ 3</t>
  </si>
  <si>
    <t>ไตรมาสที่ 4</t>
  </si>
  <si>
    <t xml:space="preserve">จังหวัดเพชรบูรณ์  พ.ศ.  2556  </t>
  </si>
  <si>
    <t xml:space="preserve">ที่มา : สรุปผลการสำรวจภาวะการทำงานของประชากร จังหวัดเพชรบูรณ์ 2556 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</si>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</sst>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7" fontId="4" fillId="0" borderId="0" xfId="0" quotePrefix="1" applyNumberFormat="1" applyFont="1" applyFill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6" fillId="0" borderId="0" xfId="0" applyFont="1" applyFill="1"/>
    <xf numFmtId="0" fontId="7" fillId="0" borderId="0" xfId="0" applyFont="1" applyFill="1"/>
    <xf numFmtId="0" fontId="2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indent="1"/>
    </xf>
    <xf numFmtId="0" fontId="3" fillId="0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/>
    </xf>
    <xf numFmtId="0" fontId="4" fillId="0" borderId="4" xfId="0" applyFont="1" applyFill="1" applyBorder="1"/>
    <xf numFmtId="187" fontId="3" fillId="0" borderId="4" xfId="0" applyNumberFormat="1" applyFont="1" applyFill="1" applyBorder="1" applyAlignment="1">
      <alignment horizontal="right" vertical="center"/>
    </xf>
    <xf numFmtId="187" fontId="4" fillId="0" borderId="4" xfId="0" applyNumberFormat="1" applyFont="1" applyFill="1" applyBorder="1" applyAlignment="1">
      <alignment horizontal="right" vertical="center"/>
    </xf>
    <xf numFmtId="187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indent="1"/>
    </xf>
    <xf numFmtId="3" fontId="3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/>
    <xf numFmtId="187" fontId="3" fillId="0" borderId="4" xfId="0" applyNumberFormat="1" applyFont="1" applyFill="1" applyBorder="1" applyAlignment="1">
      <alignment vertical="center"/>
    </xf>
    <xf numFmtId="187" fontId="4" fillId="0" borderId="4" xfId="0" applyNumberFormat="1" applyFont="1" applyFill="1" applyBorder="1" applyAlignment="1">
      <alignment vertical="center"/>
    </xf>
    <xf numFmtId="187" fontId="4" fillId="0" borderId="4" xfId="0" applyNumberFormat="1" applyFont="1" applyFill="1" applyBorder="1"/>
    <xf numFmtId="0" fontId="3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29"/>
  <sheetViews>
    <sheetView showGridLines="0" tabSelected="1" zoomScaleNormal="100" workbookViewId="0">
      <selection activeCell="I19" sqref="I19"/>
    </sheetView>
  </sheetViews>
  <sheetFormatPr defaultRowHeight="30.75" customHeight="1" x14ac:dyDescent="0.35"/>
  <cols>
    <col min="1" max="1" width="26.5703125" style="16" customWidth="1"/>
    <col min="2" max="5" width="12.7109375" style="16" customWidth="1"/>
    <col min="6" max="6" width="14" style="16" customWidth="1"/>
    <col min="7" max="16384" width="9.140625" style="16"/>
  </cols>
  <sheetData>
    <row r="1" spans="1:12" s="1" customFormat="1" ht="21" x14ac:dyDescent="0.35">
      <c r="A1" s="1" t="s">
        <v>0</v>
      </c>
      <c r="B1" s="2"/>
      <c r="C1" s="2"/>
      <c r="D1" s="2"/>
    </row>
    <row r="2" spans="1:12" s="1" customFormat="1" ht="21" x14ac:dyDescent="0.35">
      <c r="A2" s="3" t="s">
        <v>22</v>
      </c>
      <c r="B2" s="2"/>
      <c r="C2" s="2"/>
      <c r="D2" s="2"/>
    </row>
    <row r="3" spans="1:12" s="1" customFormat="1" ht="5.25" customHeight="1" x14ac:dyDescent="0.35">
      <c r="B3" s="2"/>
      <c r="C3" s="2"/>
      <c r="D3" s="2"/>
    </row>
    <row r="4" spans="1:12" s="4" customFormat="1" ht="33" customHeight="1" x14ac:dyDescent="0.3">
      <c r="A4" s="18" t="s">
        <v>1</v>
      </c>
      <c r="B4" s="19" t="s">
        <v>17</v>
      </c>
      <c r="C4" s="19" t="s">
        <v>19</v>
      </c>
      <c r="D4" s="19" t="s">
        <v>20</v>
      </c>
      <c r="E4" s="20" t="s">
        <v>21</v>
      </c>
      <c r="F4" s="20" t="s">
        <v>18</v>
      </c>
    </row>
    <row r="5" spans="1:12" s="4" customFormat="1" ht="33" customHeight="1" x14ac:dyDescent="0.3">
      <c r="A5" s="5"/>
      <c r="B5" s="30"/>
      <c r="C5" s="30"/>
      <c r="D5" s="30"/>
      <c r="E5" s="29"/>
      <c r="F5" s="29"/>
    </row>
    <row r="6" spans="1:12" s="7" customFormat="1" ht="30.75" customHeight="1" x14ac:dyDescent="0.5">
      <c r="A6" s="6" t="s">
        <v>2</v>
      </c>
      <c r="B6" s="21">
        <v>603857</v>
      </c>
      <c r="C6" s="21">
        <v>608142</v>
      </c>
      <c r="D6" s="21">
        <v>600484</v>
      </c>
      <c r="E6" s="31">
        <v>586871</v>
      </c>
      <c r="F6" s="31">
        <f>SUM(B6:E6)</f>
        <v>2399354</v>
      </c>
    </row>
    <row r="7" spans="1:12" s="7" customFormat="1" ht="30" customHeight="1" x14ac:dyDescent="0.3">
      <c r="A7" s="8" t="s">
        <v>3</v>
      </c>
      <c r="B7" s="22">
        <v>3258</v>
      </c>
      <c r="C7" s="22">
        <v>911</v>
      </c>
      <c r="D7" s="22">
        <v>1642</v>
      </c>
      <c r="E7" s="32">
        <v>3407</v>
      </c>
      <c r="F7" s="32">
        <f t="shared" ref="F7:F14" si="0">SUM(B7:E7)</f>
        <v>9218</v>
      </c>
    </row>
    <row r="8" spans="1:12" s="10" customFormat="1" ht="30" customHeight="1" x14ac:dyDescent="0.5">
      <c r="A8" s="9" t="s">
        <v>4</v>
      </c>
      <c r="B8" s="22">
        <v>142</v>
      </c>
      <c r="C8" s="22">
        <v>542</v>
      </c>
      <c r="D8" s="22">
        <v>110</v>
      </c>
      <c r="E8" s="32">
        <v>554</v>
      </c>
      <c r="F8" s="32">
        <f t="shared" si="0"/>
        <v>1348</v>
      </c>
    </row>
    <row r="9" spans="1:12" s="10" customFormat="1" ht="30" customHeight="1" x14ac:dyDescent="0.5">
      <c r="A9" s="11" t="s">
        <v>5</v>
      </c>
      <c r="B9" s="22">
        <v>15703</v>
      </c>
      <c r="C9" s="22">
        <v>6978</v>
      </c>
      <c r="D9" s="22">
        <v>5767</v>
      </c>
      <c r="E9" s="32">
        <v>6639</v>
      </c>
      <c r="F9" s="32">
        <f t="shared" si="0"/>
        <v>35087</v>
      </c>
    </row>
    <row r="10" spans="1:12" s="10" customFormat="1" ht="30" customHeight="1" x14ac:dyDescent="0.5">
      <c r="A10" s="9" t="s">
        <v>6</v>
      </c>
      <c r="B10" s="22">
        <v>48989</v>
      </c>
      <c r="C10" s="22">
        <v>30303</v>
      </c>
      <c r="D10" s="22">
        <v>34318</v>
      </c>
      <c r="E10" s="32">
        <v>30235</v>
      </c>
      <c r="F10" s="32">
        <f t="shared" si="0"/>
        <v>143845</v>
      </c>
    </row>
    <row r="11" spans="1:12" s="10" customFormat="1" ht="30" customHeight="1" x14ac:dyDescent="0.5">
      <c r="A11" s="9" t="s">
        <v>7</v>
      </c>
      <c r="B11" s="22">
        <v>71760</v>
      </c>
      <c r="C11" s="22">
        <v>60576</v>
      </c>
      <c r="D11" s="22">
        <v>40289</v>
      </c>
      <c r="E11" s="32">
        <v>44534</v>
      </c>
      <c r="F11" s="32">
        <f t="shared" si="0"/>
        <v>217159</v>
      </c>
    </row>
    <row r="12" spans="1:12" s="8" customFormat="1" ht="30" customHeight="1" x14ac:dyDescent="0.3">
      <c r="A12" s="9" t="s">
        <v>8</v>
      </c>
      <c r="B12" s="22">
        <v>35534</v>
      </c>
      <c r="C12" s="23">
        <v>21949</v>
      </c>
      <c r="D12" s="23">
        <v>47129</v>
      </c>
      <c r="E12" s="33">
        <v>57086</v>
      </c>
      <c r="F12" s="32">
        <f t="shared" si="0"/>
        <v>161698</v>
      </c>
    </row>
    <row r="13" spans="1:12" s="8" customFormat="1" ht="30" customHeight="1" x14ac:dyDescent="0.3">
      <c r="A13" s="9" t="s">
        <v>9</v>
      </c>
      <c r="B13" s="22">
        <v>229318</v>
      </c>
      <c r="C13" s="23">
        <v>252745</v>
      </c>
      <c r="D13" s="23">
        <v>238384</v>
      </c>
      <c r="E13" s="33">
        <v>286976</v>
      </c>
      <c r="F13" s="32">
        <f t="shared" si="0"/>
        <v>1007423</v>
      </c>
    </row>
    <row r="14" spans="1:12" s="8" customFormat="1" ht="30" customHeight="1" x14ac:dyDescent="0.3">
      <c r="A14" s="13" t="s">
        <v>10</v>
      </c>
      <c r="B14" s="22">
        <v>199153</v>
      </c>
      <c r="C14" s="23">
        <v>234138</v>
      </c>
      <c r="D14" s="23">
        <v>232845</v>
      </c>
      <c r="E14" s="33">
        <v>157440</v>
      </c>
      <c r="F14" s="32">
        <f t="shared" si="0"/>
        <v>823576</v>
      </c>
    </row>
    <row r="15" spans="1:12" s="8" customFormat="1" ht="33" customHeight="1" x14ac:dyDescent="0.3">
      <c r="A15" s="2"/>
      <c r="B15" s="37" t="s">
        <v>11</v>
      </c>
      <c r="C15" s="37"/>
      <c r="D15" s="37"/>
      <c r="E15" s="24"/>
      <c r="F15" s="24"/>
      <c r="I15" s="8" t="s">
        <v>12</v>
      </c>
    </row>
    <row r="16" spans="1:12" s="7" customFormat="1" ht="30.75" customHeight="1" x14ac:dyDescent="0.5">
      <c r="A16" s="6" t="s">
        <v>2</v>
      </c>
      <c r="B16" s="25">
        <f>B6*100/B6</f>
        <v>100</v>
      </c>
      <c r="C16" s="25">
        <v>100</v>
      </c>
      <c r="D16" s="25">
        <v>100</v>
      </c>
      <c r="E16" s="34">
        <v>100</v>
      </c>
      <c r="F16" s="34"/>
      <c r="L16" s="7" t="s">
        <v>12</v>
      </c>
    </row>
    <row r="17" spans="1:9" s="7" customFormat="1" ht="30" customHeight="1" x14ac:dyDescent="0.3">
      <c r="A17" s="8" t="s">
        <v>3</v>
      </c>
      <c r="B17" s="26">
        <f>B7/$B$6*100</f>
        <v>0.53953171032214586</v>
      </c>
      <c r="C17" s="26">
        <v>0.14980054000545925</v>
      </c>
      <c r="D17" s="26">
        <v>0.27344608682329585</v>
      </c>
      <c r="E17" s="35">
        <v>0.58053643816102685</v>
      </c>
      <c r="F17" s="35">
        <f>SUM(B17:E17)</f>
        <v>1.5433147753119278</v>
      </c>
    </row>
    <row r="18" spans="1:9" s="10" customFormat="1" ht="30" customHeight="1" x14ac:dyDescent="0.5">
      <c r="A18" s="9" t="s">
        <v>4</v>
      </c>
      <c r="B18" s="26">
        <f t="shared" ref="B18:B24" si="1">B8/$B$6*100</f>
        <v>2.3515501186539195E-2</v>
      </c>
      <c r="C18" s="26">
        <v>8.9123921715651935E-2</v>
      </c>
      <c r="D18" s="26" t="s">
        <v>24</v>
      </c>
      <c r="E18" s="35">
        <v>9.4398939460290252E-2</v>
      </c>
      <c r="F18" s="35">
        <f t="shared" ref="F18:F24" si="2">SUM(B18:E18)</f>
        <v>0.20703836236248138</v>
      </c>
    </row>
    <row r="19" spans="1:9" s="10" customFormat="1" ht="30" customHeight="1" x14ac:dyDescent="0.5">
      <c r="A19" s="11" t="s">
        <v>5</v>
      </c>
      <c r="B19" s="26">
        <f t="shared" si="1"/>
        <v>2.6004501065649648</v>
      </c>
      <c r="C19" s="26">
        <v>1.147429383269039</v>
      </c>
      <c r="D19" s="26">
        <v>0.96039195049326886</v>
      </c>
      <c r="E19" s="35">
        <v>1.1312537167452472</v>
      </c>
      <c r="F19" s="35">
        <f t="shared" si="2"/>
        <v>5.8395251570725195</v>
      </c>
      <c r="I19" s="10" t="s">
        <v>12</v>
      </c>
    </row>
    <row r="20" spans="1:9" s="10" customFormat="1" ht="30" customHeight="1" x14ac:dyDescent="0.5">
      <c r="A20" s="9" t="s">
        <v>13</v>
      </c>
      <c r="B20" s="26">
        <f t="shared" si="1"/>
        <v>8.1126823072349907</v>
      </c>
      <c r="C20" s="26">
        <v>4.9828822873605176</v>
      </c>
      <c r="D20" s="26">
        <v>5.7150565210730013</v>
      </c>
      <c r="E20" s="35">
        <v>5.1518987988842522</v>
      </c>
      <c r="F20" s="35">
        <f t="shared" si="2"/>
        <v>23.962519914552765</v>
      </c>
      <c r="I20" s="10" t="s">
        <v>12</v>
      </c>
    </row>
    <row r="21" spans="1:9" s="10" customFormat="1" ht="30" customHeight="1" x14ac:dyDescent="0.5">
      <c r="A21" s="9" t="s">
        <v>7</v>
      </c>
      <c r="B21" s="26">
        <f t="shared" si="1"/>
        <v>11.883608205253893</v>
      </c>
      <c r="C21" s="26">
        <v>9.9608315163234895</v>
      </c>
      <c r="D21" s="26">
        <v>6.7094210670059482</v>
      </c>
      <c r="E21" s="35">
        <v>7.5883797291057151</v>
      </c>
      <c r="F21" s="35">
        <f t="shared" si="2"/>
        <v>36.142240517689046</v>
      </c>
      <c r="G21" s="10" t="s">
        <v>12</v>
      </c>
      <c r="I21" s="10" t="s">
        <v>12</v>
      </c>
    </row>
    <row r="22" spans="1:9" s="8" customFormat="1" ht="30" customHeight="1" x14ac:dyDescent="0.3">
      <c r="A22" s="9" t="s">
        <v>8</v>
      </c>
      <c r="B22" s="26">
        <f t="shared" si="1"/>
        <v>5.8845057687498858</v>
      </c>
      <c r="C22" s="26">
        <v>3.6091899589240675</v>
      </c>
      <c r="D22" s="26">
        <v>7.8485022082187035</v>
      </c>
      <c r="E22" s="36">
        <v>9.7271802491518589</v>
      </c>
      <c r="F22" s="35">
        <f t="shared" si="2"/>
        <v>27.069378185044513</v>
      </c>
      <c r="H22" s="8" t="s">
        <v>12</v>
      </c>
    </row>
    <row r="23" spans="1:9" s="8" customFormat="1" ht="30" customHeight="1" x14ac:dyDescent="0.3">
      <c r="A23" s="9" t="s">
        <v>9</v>
      </c>
      <c r="B23" s="26">
        <f t="shared" si="1"/>
        <v>37.97554719080842</v>
      </c>
      <c r="C23" s="26">
        <v>41.560194822919648</v>
      </c>
      <c r="D23" s="26">
        <v>39.698643094570379</v>
      </c>
      <c r="E23" s="36">
        <v>48.899332221220675</v>
      </c>
      <c r="F23" s="35">
        <f t="shared" si="2"/>
        <v>168.13371732951913</v>
      </c>
      <c r="H23" s="8" t="s">
        <v>12</v>
      </c>
    </row>
    <row r="24" spans="1:9" s="12" customFormat="1" ht="30" customHeight="1" x14ac:dyDescent="0.3">
      <c r="A24" s="13" t="s">
        <v>10</v>
      </c>
      <c r="B24" s="26">
        <f t="shared" si="1"/>
        <v>32.980159209879162</v>
      </c>
      <c r="C24" s="26">
        <v>38.50054756948213</v>
      </c>
      <c r="D24" s="26">
        <v>38.776220515450873</v>
      </c>
      <c r="E24" s="36">
        <v>26.827019907270934</v>
      </c>
      <c r="F24" s="35">
        <f t="shared" si="2"/>
        <v>137.0839472020831</v>
      </c>
    </row>
    <row r="25" spans="1:9" s="8" customFormat="1" ht="5.0999999999999996" customHeight="1" x14ac:dyDescent="0.3">
      <c r="A25" s="14"/>
      <c r="B25" s="27"/>
      <c r="C25" s="28"/>
      <c r="D25" s="28"/>
      <c r="E25" s="28"/>
      <c r="F25" s="28"/>
      <c r="I25" s="8" t="s">
        <v>12</v>
      </c>
    </row>
    <row r="26" spans="1:9" ht="22.5" x14ac:dyDescent="0.35">
      <c r="A26" s="15" t="s">
        <v>14</v>
      </c>
    </row>
    <row r="27" spans="1:9" ht="21" x14ac:dyDescent="0.35">
      <c r="A27" s="2" t="s">
        <v>15</v>
      </c>
    </row>
    <row r="28" spans="1:9" ht="21" x14ac:dyDescent="0.35">
      <c r="A28" s="2" t="s">
        <v>23</v>
      </c>
    </row>
    <row r="29" spans="1:9" ht="21" x14ac:dyDescent="0.35">
      <c r="A29" s="17" t="s">
        <v>16</v>
      </c>
    </row>
  </sheetData>
  <mergeCells count="1">
    <mergeCell ref="B15:D15"/>
  </mergeCells>
  <pageMargins left="1.1811023622047245" right="0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2014-12-25T03:50:10Z</dcterms:created>
  <dcterms:modified xsi:type="dcterms:W3CDTF">2009-01-10T19:21:38Z</dcterms:modified>
</cp:coreProperties>
</file>