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C15" s="1"/>
  <c r="B21"/>
  <c r="D20"/>
  <c r="C20"/>
  <c r="B20"/>
  <c r="D19"/>
  <c r="C19"/>
  <c r="B19"/>
  <c r="D18"/>
  <c r="C18"/>
  <c r="B18"/>
  <c r="D17"/>
  <c r="B17"/>
  <c r="B15" s="1"/>
  <c r="D16"/>
  <c r="C16"/>
  <c r="B16"/>
  <c r="D15"/>
</calcChain>
</file>

<file path=xl/sharedStrings.xml><?xml version="1.0" encoding="utf-8"?>
<sst xmlns="http://schemas.openxmlformats.org/spreadsheetml/2006/main" count="30" uniqueCount="20">
  <si>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</si>
  <si>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</si>
  <si>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</si>
  <si>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</si>
  <si>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</si>
  <si>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</si>
  <si>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</si>
  <si>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</si>
  <si>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</si>
  <si>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</si>
  <si>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</si>
  <si>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</si>
  <si>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</si>
  <si>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</si>
  <si>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</si>
  <si>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</si>
  <si>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</si>
  <si>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</si>
  <si>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</si>
  <si>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เดือนเมษายน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</si>
</sst>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J14" sqref="J14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0" customHeight="1">
      <c r="A5" s="9" t="s">
        <v>6</v>
      </c>
      <c r="B5" s="10">
        <v>497517.64</v>
      </c>
      <c r="C5" s="10">
        <v>269472.90999999997</v>
      </c>
      <c r="D5" s="10">
        <v>228044.74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7061.49</v>
      </c>
      <c r="C6" s="16">
        <v>4196.42</v>
      </c>
      <c r="D6" s="16">
        <v>2865.07</v>
      </c>
      <c r="E6" s="11"/>
      <c r="F6" s="12"/>
      <c r="G6" s="13"/>
      <c r="H6" s="13"/>
      <c r="I6" s="16"/>
    </row>
    <row r="7" spans="1:10" s="14" customFormat="1" ht="27.75" customHeight="1">
      <c r="A7" s="15" t="s">
        <v>8</v>
      </c>
      <c r="B7" s="16">
        <v>661.56</v>
      </c>
      <c r="C7" s="16" t="s">
        <v>9</v>
      </c>
      <c r="D7" s="16">
        <v>661.56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8781.2000000000007</v>
      </c>
      <c r="C8" s="16">
        <v>5194.76</v>
      </c>
      <c r="D8" s="16">
        <v>3586.44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44462.96</v>
      </c>
      <c r="C9" s="16">
        <v>18741.38</v>
      </c>
      <c r="D9" s="16">
        <v>25721.58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17491.41</v>
      </c>
      <c r="C10" s="16">
        <v>11938.2</v>
      </c>
      <c r="D10" s="16">
        <v>5553.21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80759.240000000005</v>
      </c>
      <c r="C11" s="16">
        <v>45521.02</v>
      </c>
      <c r="D11" s="16">
        <v>35238.21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149720.71</v>
      </c>
      <c r="C12" s="16">
        <v>88830.94</v>
      </c>
      <c r="D12" s="16">
        <v>60889.77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188579.07</v>
      </c>
      <c r="C13" s="16">
        <v>95050.18</v>
      </c>
      <c r="D13" s="16">
        <v>93528.88</v>
      </c>
      <c r="E13" s="11"/>
      <c r="F13" s="12"/>
      <c r="G13" s="13"/>
      <c r="H13" s="16"/>
      <c r="I13" s="21"/>
      <c r="J13" s="16"/>
    </row>
    <row r="14" spans="1:10" ht="30.7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26.25" customHeight="1">
      <c r="A15" s="7" t="s">
        <v>6</v>
      </c>
      <c r="B15" s="23">
        <f>SUM(B16:B23)</f>
        <v>100</v>
      </c>
      <c r="C15" s="23">
        <f>SUM(C16:C23)</f>
        <v>99.999996289051836</v>
      </c>
      <c r="D15" s="23">
        <f>SUM(D16:D23)</f>
        <v>99.999991229791135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1.4193446487646146</v>
      </c>
      <c r="C16" s="26">
        <f>(C6/$C$5)*100</f>
        <v>1.5572697084838696</v>
      </c>
      <c r="D16" s="25">
        <f>(D6/$D$5)*100</f>
        <v>1.25636311541323</v>
      </c>
      <c r="E16" s="24"/>
      <c r="I16" s="27"/>
    </row>
    <row r="17" spans="1:9" s="14" customFormat="1" ht="30.75" customHeight="1">
      <c r="A17" s="15" t="s">
        <v>8</v>
      </c>
      <c r="B17" s="25">
        <f>(B7/$B$5)*100</f>
        <v>0.1329721695898059</v>
      </c>
      <c r="C17" s="16" t="s">
        <v>9</v>
      </c>
      <c r="D17" s="25">
        <f>(D7/$D$5)*100</f>
        <v>0.29010096878358166</v>
      </c>
      <c r="E17" s="28"/>
      <c r="F17" s="23"/>
      <c r="G17" s="23"/>
      <c r="H17" s="25"/>
      <c r="I17" s="29"/>
    </row>
    <row r="18" spans="1:9" s="14" customFormat="1" ht="30.75" customHeight="1">
      <c r="A18" s="19" t="s">
        <v>10</v>
      </c>
      <c r="B18" s="25">
        <f t="shared" ref="B18:B23" si="0">(B8/$B$5)*100</f>
        <v>1.7650027444253031</v>
      </c>
      <c r="C18" s="30">
        <f t="shared" ref="C18:C23" si="1">(C8/$C$5)*100</f>
        <v>1.9277485072618248</v>
      </c>
      <c r="D18" s="30">
        <f t="shared" ref="D18:D23" si="2">(D8/$D$5)*100</f>
        <v>1.5726913938028126</v>
      </c>
      <c r="E18" s="28"/>
      <c r="H18" s="23"/>
      <c r="I18" s="23"/>
    </row>
    <row r="19" spans="1:9" s="14" customFormat="1" ht="30.75" customHeight="1">
      <c r="A19" s="15" t="s">
        <v>11</v>
      </c>
      <c r="B19" s="25">
        <f t="shared" si="0"/>
        <v>8.9369615115556513</v>
      </c>
      <c r="C19" s="30">
        <f t="shared" si="1"/>
        <v>6.9548289659246283</v>
      </c>
      <c r="D19" s="30">
        <f t="shared" si="2"/>
        <v>11.279181444834029</v>
      </c>
      <c r="E19" s="28"/>
      <c r="H19" s="23"/>
      <c r="I19" s="23"/>
    </row>
    <row r="20" spans="1:9" s="14" customFormat="1" ht="30.75" customHeight="1">
      <c r="A20" s="15" t="s">
        <v>12</v>
      </c>
      <c r="B20" s="25">
        <f t="shared" si="0"/>
        <v>3.515736648051313</v>
      </c>
      <c r="C20" s="30">
        <f t="shared" si="1"/>
        <v>4.4302041344341445</v>
      </c>
      <c r="D20" s="30">
        <f t="shared" si="2"/>
        <v>2.435140578116382</v>
      </c>
      <c r="E20" s="28"/>
      <c r="I20" s="29"/>
    </row>
    <row r="21" spans="1:9" ht="30.75" customHeight="1">
      <c r="A21" s="15" t="s">
        <v>13</v>
      </c>
      <c r="B21" s="25">
        <f t="shared" si="0"/>
        <v>16.232437507140453</v>
      </c>
      <c r="C21" s="30">
        <f t="shared" si="1"/>
        <v>16.89261454889844</v>
      </c>
      <c r="D21" s="30">
        <f t="shared" si="2"/>
        <v>15.452323083619468</v>
      </c>
      <c r="E21" s="22"/>
      <c r="I21" s="31"/>
    </row>
    <row r="22" spans="1:9" ht="30.75" customHeight="1">
      <c r="A22" s="15" t="s">
        <v>14</v>
      </c>
      <c r="B22" s="25">
        <f t="shared" si="0"/>
        <v>30.093548039824274</v>
      </c>
      <c r="C22" s="30">
        <f t="shared" si="1"/>
        <v>32.964701349757206</v>
      </c>
      <c r="D22" s="30">
        <f t="shared" si="2"/>
        <v>26.700800027222726</v>
      </c>
      <c r="E22" s="22"/>
    </row>
    <row r="23" spans="1:9" ht="30.75" customHeight="1">
      <c r="A23" s="32" t="s">
        <v>15</v>
      </c>
      <c r="B23" s="33">
        <f t="shared" si="0"/>
        <v>37.903996730648586</v>
      </c>
      <c r="C23" s="33">
        <f t="shared" si="1"/>
        <v>35.272629074291736</v>
      </c>
      <c r="D23" s="33">
        <f t="shared" si="2"/>
        <v>41.013390617998915</v>
      </c>
      <c r="E23" s="22"/>
    </row>
    <row r="24" spans="1:9" ht="18.75" customHeight="1">
      <c r="A24" s="20"/>
      <c r="B24" s="34"/>
      <c r="C24" s="34"/>
      <c r="D24" s="34"/>
      <c r="E24" s="22"/>
    </row>
    <row r="25" spans="1:9" ht="24" customHeight="1">
      <c r="A25" s="35" t="s">
        <v>18</v>
      </c>
      <c r="B25" s="31"/>
      <c r="C25" s="31"/>
      <c r="D25" s="31"/>
    </row>
    <row r="26" spans="1:9" ht="25.5" customHeight="1">
      <c r="A26" s="36" t="s">
        <v>19</v>
      </c>
      <c r="B26" s="37"/>
      <c r="C26" s="38"/>
      <c r="E26" s="31"/>
    </row>
    <row r="27" spans="1:9" s="38" customFormat="1" ht="24" customHeight="1">
      <c r="A27" s="36"/>
      <c r="B27" s="37"/>
    </row>
    <row r="28" spans="1:9" ht="30.75" customHeight="1">
      <c r="E28" s="31"/>
    </row>
    <row r="29" spans="1:9" ht="30.75" customHeight="1">
      <c r="E29" s="31"/>
    </row>
    <row r="30" spans="1:9" ht="30.75" customHeight="1">
      <c r="E30" s="31"/>
    </row>
    <row r="31" spans="1:9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fitToWidth="0" fitToHeight="0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2013-08-22T10:25:40Z</dcterms:created>
  <dcterms:modified xsi:type="dcterms:W3CDTF">2013-08-22T10:25:51Z</dcterms:modified>
</cp:coreProperties>
</file>