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B17"/>
  <c r="B15" s="1"/>
  <c r="D16"/>
  <c r="D15" s="1"/>
  <c r="C16"/>
  <c r="B16"/>
  <c r="C15"/>
</calcChain>
</file>

<file path=xl/sharedStrings.xml><?xml version="1.0" encoding="utf-8"?>
<sst xmlns="http://schemas.openxmlformats.org/spreadsheetml/2006/main" count="31" uniqueCount="20">
  <si>
    <t>ตาราง ช 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</si>
  <si>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</si>
  <si>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</si>
  <si>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</si>
  <si>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</si>
  <si>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</si>
  <si>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</si>
  <si>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</si>
  <si>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</si>
  <si>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</si>
  <si>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</si>
  <si>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</si>
  <si>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</si>
  <si>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</si>
  <si>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</si>
  <si>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</si>
  <si>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</si>
  <si>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</si>
  <si>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</si>
  <si>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ไตรมาสที่ 4 เดือนตุลาคม - ธันวาคม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</si>
</sst>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K11" sqref="K11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488239.96</v>
      </c>
      <c r="C5" s="10">
        <v>266256.90999999997</v>
      </c>
      <c r="D5" s="10">
        <v>221983.05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2204.21</v>
      </c>
      <c r="C6" s="16">
        <v>1505.74</v>
      </c>
      <c r="D6" s="16">
        <v>698.47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572.64</v>
      </c>
      <c r="C7" s="16" t="s">
        <v>9</v>
      </c>
      <c r="D7" s="16">
        <v>572.64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3788.89</v>
      </c>
      <c r="C8" s="16">
        <v>1703.97</v>
      </c>
      <c r="D8" s="16">
        <v>2084.92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50311.4</v>
      </c>
      <c r="C9" s="16">
        <v>23666.15</v>
      </c>
      <c r="D9" s="16">
        <v>26645.25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17284.02</v>
      </c>
      <c r="C10" s="16">
        <v>12158.95</v>
      </c>
      <c r="D10" s="16">
        <v>5125.07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95339.53</v>
      </c>
      <c r="C11" s="16">
        <v>54339.9</v>
      </c>
      <c r="D11" s="16">
        <v>40999.629999999997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167597.35999999999</v>
      </c>
      <c r="C12" s="16">
        <v>86992.92</v>
      </c>
      <c r="D12" s="16">
        <v>80604.44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151141.91</v>
      </c>
      <c r="C13" s="16">
        <v>85889.279999999999</v>
      </c>
      <c r="D13" s="16">
        <v>65252.63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100</v>
      </c>
      <c r="C15" s="23">
        <f>SUM(C16:C23)</f>
        <v>100</v>
      </c>
      <c r="D15" s="23">
        <f>SUM(D16:D23)</f>
        <v>100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0.45146038435690511</v>
      </c>
      <c r="C16" s="26">
        <f>(C6/$C$5)*100</f>
        <v>0.56552147322674184</v>
      </c>
      <c r="D16" s="25">
        <f>(D6/$D$5)*100</f>
        <v>0.31465015009028846</v>
      </c>
      <c r="E16" s="24"/>
      <c r="I16" s="27"/>
    </row>
    <row r="17" spans="1:10" s="14" customFormat="1" ht="30.75" customHeight="1">
      <c r="A17" s="15" t="s">
        <v>8</v>
      </c>
      <c r="B17" s="25">
        <f>(B7/$B$5)*100</f>
        <v>0.11728658997923889</v>
      </c>
      <c r="C17" s="16" t="s">
        <v>9</v>
      </c>
      <c r="D17" s="25">
        <f>(D7/$D$5)*100</f>
        <v>0.25796564197131266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10</v>
      </c>
      <c r="B18" s="25">
        <f t="shared" ref="B18:B23" si="0">(B8/$B$5)*100</f>
        <v>0.77603029461169049</v>
      </c>
      <c r="C18" s="30">
        <f t="shared" ref="C18:C23" si="1">(C8/$C$5)*100</f>
        <v>0.63997212316480356</v>
      </c>
      <c r="D18" s="30">
        <f t="shared" ref="D18:D23" si="2">(D8/$D$5)*100</f>
        <v>0.9392248642407609</v>
      </c>
      <c r="E18" s="28"/>
      <c r="H18" s="23"/>
      <c r="I18" s="23"/>
    </row>
    <row r="19" spans="1:10" s="14" customFormat="1" ht="30.75" customHeight="1">
      <c r="A19" s="15" t="s">
        <v>11</v>
      </c>
      <c r="B19" s="25">
        <f t="shared" si="0"/>
        <v>10.304646100659193</v>
      </c>
      <c r="C19" s="30">
        <f t="shared" si="1"/>
        <v>8.8884641529115633</v>
      </c>
      <c r="D19" s="30">
        <f t="shared" si="2"/>
        <v>12.003281331615185</v>
      </c>
      <c r="E19" s="28"/>
      <c r="H19" s="23"/>
      <c r="I19" s="23"/>
    </row>
    <row r="20" spans="1:10" s="14" customFormat="1" ht="30.75" customHeight="1">
      <c r="A20" s="15" t="s">
        <v>12</v>
      </c>
      <c r="B20" s="25">
        <f t="shared" si="0"/>
        <v>3.5400666508329222</v>
      </c>
      <c r="C20" s="30">
        <f t="shared" si="1"/>
        <v>4.5666232662280963</v>
      </c>
      <c r="D20" s="30">
        <f t="shared" si="2"/>
        <v>2.308766367522205</v>
      </c>
      <c r="E20" s="28"/>
      <c r="I20" s="29"/>
    </row>
    <row r="21" spans="1:10" ht="30.75" customHeight="1">
      <c r="A21" s="15" t="s">
        <v>13</v>
      </c>
      <c r="B21" s="25">
        <f t="shared" si="0"/>
        <v>19.527187000424952</v>
      </c>
      <c r="C21" s="30">
        <f t="shared" si="1"/>
        <v>20.40882244145326</v>
      </c>
      <c r="D21" s="30">
        <f t="shared" si="2"/>
        <v>18.469711989271254</v>
      </c>
      <c r="E21" s="22"/>
      <c r="I21" s="31"/>
    </row>
    <row r="22" spans="1:10" ht="30.75" customHeight="1">
      <c r="A22" s="15" t="s">
        <v>14</v>
      </c>
      <c r="B22" s="25">
        <f t="shared" si="0"/>
        <v>34.326842071673113</v>
      </c>
      <c r="C22" s="30">
        <f t="shared" si="1"/>
        <v>32.67254923074109</v>
      </c>
      <c r="D22" s="30">
        <f t="shared" si="2"/>
        <v>36.311078706234554</v>
      </c>
      <c r="E22" s="22"/>
    </row>
    <row r="23" spans="1:10" ht="30.75" customHeight="1">
      <c r="A23" s="32" t="s">
        <v>15</v>
      </c>
      <c r="B23" s="33">
        <f t="shared" si="0"/>
        <v>30.956480907461977</v>
      </c>
      <c r="C23" s="33">
        <f t="shared" si="1"/>
        <v>32.258047312274449</v>
      </c>
      <c r="D23" s="33">
        <f t="shared" si="2"/>
        <v>29.395320949054444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17</v>
      </c>
    </row>
    <row r="25" spans="1:10" ht="24" customHeight="1">
      <c r="A25" s="35" t="s">
        <v>18</v>
      </c>
      <c r="B25" s="31"/>
      <c r="C25" s="31"/>
      <c r="D25" s="31"/>
    </row>
    <row r="26" spans="1:10" s="38" customFormat="1" ht="25.5" customHeight="1">
      <c r="A26" s="36" t="s">
        <v>19</v>
      </c>
      <c r="B26" s="37"/>
    </row>
    <row r="27" spans="1:10" s="38" customFormat="1" ht="18.75"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2014-10-21T08:21:29Z</dcterms:created>
  <dcterms:modified xsi:type="dcterms:W3CDTF">2014-10-21T08:21:38Z</dcterms:modified>
</cp:coreProperties>
</file>