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6" i="1"/>
  <c r="C16"/>
  <c r="B16"/>
  <c r="C5" l="1"/>
  <c r="B10"/>
  <c r="B13"/>
  <c r="D5"/>
  <c r="B9"/>
  <c r="B11"/>
  <c r="B7"/>
  <c r="B5" s="1"/>
  <c r="B8"/>
  <c r="B12"/>
  <c r="B14"/>
  <c r="D25" l="1"/>
  <c r="D19"/>
  <c r="D21"/>
  <c r="D24"/>
  <c r="D20"/>
  <c r="D23"/>
  <c r="D18"/>
  <c r="D22"/>
  <c r="B21" l="1"/>
  <c r="B25"/>
  <c r="B20"/>
  <c r="B24"/>
  <c r="B22"/>
  <c r="B23"/>
  <c r="C23"/>
  <c r="C20"/>
  <c r="C25"/>
  <c r="C24"/>
  <c r="C21"/>
  <c r="C19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<sst xmlns="http://schemas.openxmlformats.org/spreadsheetml/2006/main" count="24" uniqueCount="15">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</sst>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187" fontId="2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87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1" xfId="0" applyNumberFormat="1" applyFont="1" applyBorder="1"/>
    <xf numFmtId="188" fontId="2" fillId="0" borderId="0" xfId="1" applyNumberFormat="1" applyFont="1" applyAlignment="1">
      <alignment vertical="center"/>
    </xf>
    <xf numFmtId="188" fontId="2" fillId="0" borderId="0" xfId="1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H9" sqref="H9"/>
    </sheetView>
  </sheetViews>
  <sheetFormatPr defaultRowHeight="30.75" customHeight="1"/>
  <cols>
    <col min="1" max="1" width="30.140625" style="1" customWidth="1"/>
    <col min="2" max="4" width="17.85546875" style="1" customWidth="1"/>
    <col min="5" max="7" width="9.140625" style="1"/>
    <col min="8" max="8" width="11" style="1" bestFit="1" customWidth="1"/>
    <col min="9" max="16384" width="9.140625" style="1"/>
  </cols>
  <sheetData>
    <row r="1" spans="1:15" s="26" customFormat="1" ht="36.75" customHeight="1">
      <c r="A1" s="26" t="s">
        <v>14</v>
      </c>
      <c r="B1" s="27"/>
      <c r="C1" s="27"/>
      <c r="D1" s="27"/>
    </row>
    <row r="2" spans="1:15" ht="17.25" customHeight="1"/>
    <row r="3" spans="1:15" s="21" customFormat="1" ht="30.75" customHeight="1">
      <c r="A3" s="25" t="s">
        <v>13</v>
      </c>
      <c r="B3" s="24" t="s">
        <v>12</v>
      </c>
      <c r="C3" s="24" t="s">
        <v>11</v>
      </c>
      <c r="D3" s="24" t="s">
        <v>10</v>
      </c>
      <c r="E3" s="22"/>
    </row>
    <row r="4" spans="1:15" s="21" customFormat="1" ht="30.75" customHeight="1">
      <c r="A4" s="23"/>
      <c r="B4" s="31" t="s">
        <v>9</v>
      </c>
      <c r="C4" s="31"/>
      <c r="D4" s="31"/>
      <c r="E4" s="22"/>
    </row>
    <row r="5" spans="1:15" s="11" customFormat="1" ht="30.75" customHeight="1">
      <c r="A5" s="14" t="s">
        <v>8</v>
      </c>
      <c r="B5" s="20">
        <f>SUM(B7:B14)+1</f>
        <v>351577</v>
      </c>
      <c r="C5" s="20">
        <f>SUM(C7:C14)+1</f>
        <v>194537</v>
      </c>
      <c r="D5" s="20">
        <f>SUM(D7:D14)</f>
        <v>157040</v>
      </c>
      <c r="E5" s="12"/>
    </row>
    <row r="6" spans="1:15" s="11" customFormat="1" ht="6" customHeight="1">
      <c r="A6" s="14"/>
      <c r="B6" s="20"/>
      <c r="C6" s="19"/>
      <c r="D6" s="18"/>
      <c r="E6" s="12"/>
    </row>
    <row r="7" spans="1:15" s="8" customFormat="1" ht="30.75" customHeight="1">
      <c r="A7" s="7" t="s">
        <v>7</v>
      </c>
      <c r="B7" s="17">
        <f t="shared" ref="B7:B14" si="0">SUM(C7:D7)</f>
        <v>1605</v>
      </c>
      <c r="C7" s="17">
        <v>1038</v>
      </c>
      <c r="D7" s="16">
        <v>567</v>
      </c>
      <c r="E7" s="9"/>
      <c r="H7" s="29"/>
      <c r="I7" s="29"/>
      <c r="J7" s="29"/>
      <c r="K7" s="29"/>
      <c r="L7" s="29"/>
      <c r="M7" s="29"/>
      <c r="N7" s="29"/>
      <c r="O7" s="29"/>
    </row>
    <row r="8" spans="1:15" s="8" customFormat="1" ht="30.75" customHeight="1">
      <c r="A8" s="7" t="s">
        <v>6</v>
      </c>
      <c r="B8" s="17">
        <f t="shared" si="0"/>
        <v>3006</v>
      </c>
      <c r="C8" s="17">
        <v>1292</v>
      </c>
      <c r="D8" s="16">
        <v>1714</v>
      </c>
      <c r="E8" s="9"/>
      <c r="H8" s="29"/>
      <c r="I8" s="29"/>
      <c r="J8" s="29"/>
      <c r="K8" s="29"/>
      <c r="L8" s="29"/>
      <c r="M8" s="29"/>
      <c r="N8" s="29"/>
      <c r="O8" s="29"/>
    </row>
    <row r="9" spans="1:15" s="8" customFormat="1" ht="30.75" customHeight="1">
      <c r="A9" s="10" t="s">
        <v>5</v>
      </c>
      <c r="B9" s="17">
        <f>SUM(C9:D9)</f>
        <v>29945</v>
      </c>
      <c r="C9" s="17">
        <v>14871</v>
      </c>
      <c r="D9" s="16">
        <v>15074</v>
      </c>
      <c r="E9" s="9"/>
      <c r="H9" s="29"/>
      <c r="I9" s="29"/>
      <c r="J9" s="29"/>
      <c r="K9" s="29"/>
      <c r="L9" s="29"/>
      <c r="M9" s="29"/>
      <c r="N9" s="29"/>
      <c r="O9" s="29"/>
    </row>
    <row r="10" spans="1:15" s="8" customFormat="1" ht="30.75" customHeight="1">
      <c r="A10" s="7" t="s">
        <v>4</v>
      </c>
      <c r="B10" s="17">
        <f>SUM(C10:D10)+1</f>
        <v>63157</v>
      </c>
      <c r="C10" s="17">
        <v>31833</v>
      </c>
      <c r="D10" s="16">
        <v>31323</v>
      </c>
      <c r="E10" s="9"/>
      <c r="H10" s="29"/>
      <c r="I10" s="29"/>
      <c r="J10" s="29"/>
      <c r="K10" s="29"/>
      <c r="L10" s="29"/>
      <c r="M10" s="29"/>
      <c r="N10" s="29"/>
      <c r="O10" s="29"/>
    </row>
    <row r="11" spans="1:15" s="8" customFormat="1" ht="30.75" customHeight="1">
      <c r="A11" s="7" t="s">
        <v>3</v>
      </c>
      <c r="B11" s="17">
        <f>SUM(C11:D11)</f>
        <v>36181</v>
      </c>
      <c r="C11" s="17">
        <v>20521</v>
      </c>
      <c r="D11" s="16">
        <v>15660</v>
      </c>
      <c r="E11" s="9"/>
      <c r="H11" s="29"/>
      <c r="I11" s="29"/>
      <c r="J11" s="29"/>
      <c r="K11" s="29"/>
      <c r="L11" s="29"/>
      <c r="M11" s="29"/>
      <c r="N11" s="29"/>
      <c r="O11" s="29"/>
    </row>
    <row r="12" spans="1:15" ht="30.75" customHeight="1">
      <c r="A12" s="7" t="s">
        <v>2</v>
      </c>
      <c r="B12" s="17">
        <f t="shared" si="0"/>
        <v>42525</v>
      </c>
      <c r="C12" s="17">
        <v>22161</v>
      </c>
      <c r="D12" s="16">
        <v>20364</v>
      </c>
      <c r="E12" s="5"/>
      <c r="H12" s="30"/>
      <c r="I12" s="30"/>
      <c r="J12" s="30"/>
      <c r="K12" s="30"/>
      <c r="L12" s="30"/>
      <c r="M12" s="30"/>
      <c r="N12" s="30"/>
      <c r="O12" s="30"/>
    </row>
    <row r="13" spans="1:15" ht="30.75" customHeight="1">
      <c r="A13" s="7" t="s">
        <v>1</v>
      </c>
      <c r="B13" s="17">
        <f>SUM(C13:D13)-1</f>
        <v>111405</v>
      </c>
      <c r="C13" s="16">
        <v>64235</v>
      </c>
      <c r="D13" s="16">
        <v>47171</v>
      </c>
      <c r="E13" s="5"/>
      <c r="H13" s="30"/>
      <c r="I13" s="30"/>
      <c r="J13" s="30"/>
      <c r="K13" s="30"/>
      <c r="L13" s="30"/>
      <c r="M13" s="30"/>
      <c r="N13" s="30"/>
      <c r="O13" s="30"/>
    </row>
    <row r="14" spans="1:15" ht="30.75" customHeight="1">
      <c r="A14" s="4" t="s">
        <v>0</v>
      </c>
      <c r="B14" s="17">
        <f t="shared" si="0"/>
        <v>63752</v>
      </c>
      <c r="C14" s="16">
        <v>38585</v>
      </c>
      <c r="D14" s="16">
        <v>25167</v>
      </c>
      <c r="E14" s="5"/>
    </row>
    <row r="15" spans="1:15" ht="25.5" customHeight="1">
      <c r="B15" s="32"/>
      <c r="C15" s="32"/>
      <c r="D15" s="32"/>
      <c r="E15" s="5"/>
    </row>
    <row r="16" spans="1:15" s="11" customFormat="1" ht="30.75" customHeight="1">
      <c r="A16" s="14" t="s">
        <v>8</v>
      </c>
      <c r="B16" s="15">
        <f>SUM(B18:B26)</f>
        <v>99.988196326835947</v>
      </c>
      <c r="C16" s="15">
        <f t="shared" ref="C16" si="1">SUM(C18:C26)</f>
        <v>100.01727537692059</v>
      </c>
      <c r="D16" s="15">
        <f>SUM(D18:D26)</f>
        <v>100</v>
      </c>
      <c r="E16" s="12"/>
    </row>
    <row r="17" spans="1:5" s="11" customFormat="1" ht="6" customHeight="1">
      <c r="A17" s="14"/>
      <c r="B17" s="13"/>
      <c r="C17" s="13"/>
      <c r="D17" s="13"/>
      <c r="E17" s="12"/>
    </row>
    <row r="18" spans="1:5" s="8" customFormat="1" ht="30.75" customHeight="1">
      <c r="A18" s="7" t="s">
        <v>7</v>
      </c>
      <c r="B18" s="6">
        <v>0.4</v>
      </c>
      <c r="C18" s="6">
        <v>0.5</v>
      </c>
      <c r="D18" s="6">
        <f>SUM(D7*100/D5)</f>
        <v>0.3610545084055018</v>
      </c>
      <c r="E18" s="9"/>
    </row>
    <row r="19" spans="1:5" s="8" customFormat="1" ht="30.75" customHeight="1">
      <c r="A19" s="7" t="s">
        <v>6</v>
      </c>
      <c r="B19" s="6">
        <v>0.9</v>
      </c>
      <c r="C19" s="6">
        <f>SUM(C8*100/C5)</f>
        <v>0.66414101173555673</v>
      </c>
      <c r="D19" s="6">
        <f>SUM(D8*100/D5)</f>
        <v>1.0914416709118695</v>
      </c>
      <c r="E19" s="9"/>
    </row>
    <row r="20" spans="1:5" s="8" customFormat="1" ht="30.75" customHeight="1">
      <c r="A20" s="10" t="s">
        <v>5</v>
      </c>
      <c r="B20" s="6">
        <f>SUM(B9*100/B5)</f>
        <v>8.5173375960315951</v>
      </c>
      <c r="C20" s="6">
        <f>SUM(C9*100/C5)</f>
        <v>7.6443041683587181</v>
      </c>
      <c r="D20" s="6">
        <f>SUM(D9*100/D5)</f>
        <v>9.598828323993887</v>
      </c>
      <c r="E20" s="9"/>
    </row>
    <row r="21" spans="1:5" s="8" customFormat="1" ht="30.75" customHeight="1">
      <c r="A21" s="7" t="s">
        <v>4</v>
      </c>
      <c r="B21" s="6">
        <f>SUM(B10*100/B5)</f>
        <v>17.963916866006592</v>
      </c>
      <c r="C21" s="6">
        <f>SUM(C10*100/C5)</f>
        <v>16.363468132026298</v>
      </c>
      <c r="D21" s="6">
        <f>SUM(D10*100/D5)</f>
        <v>19.94587366276108</v>
      </c>
      <c r="E21" s="9"/>
    </row>
    <row r="22" spans="1:5" ht="30.75" customHeight="1">
      <c r="A22" s="7" t="s">
        <v>3</v>
      </c>
      <c r="B22" s="6">
        <f>SUM(B11*100/B5)</f>
        <v>10.291059995392191</v>
      </c>
      <c r="C22" s="6">
        <v>10.6</v>
      </c>
      <c r="D22" s="6">
        <f>SUM(D11*100/D5)</f>
        <v>9.9719816607233831</v>
      </c>
      <c r="E22" s="5"/>
    </row>
    <row r="23" spans="1:5" ht="30.75" customHeight="1">
      <c r="A23" s="7" t="s">
        <v>2</v>
      </c>
      <c r="B23" s="6">
        <f>SUM(B12*100/B5)</f>
        <v>12.095501127775707</v>
      </c>
      <c r="C23" s="6">
        <f>SUM(C12*100/C5)</f>
        <v>11.391663282563215</v>
      </c>
      <c r="D23" s="6">
        <f>SUM(D12*100/D5)</f>
        <v>12.967396841569027</v>
      </c>
      <c r="E23" s="5"/>
    </row>
    <row r="24" spans="1:5" ht="30.75" customHeight="1">
      <c r="A24" s="7" t="s">
        <v>1</v>
      </c>
      <c r="B24" s="6">
        <f>SUM(B13*100/B5)</f>
        <v>31.687226411284016</v>
      </c>
      <c r="C24" s="6">
        <f>SUM(C13*100/C5)</f>
        <v>33.019425610552233</v>
      </c>
      <c r="D24" s="6">
        <f>SUM(D13*100/D5)</f>
        <v>30.037570045848192</v>
      </c>
      <c r="E24" s="5"/>
    </row>
    <row r="25" spans="1:5" ht="30.75" customHeight="1">
      <c r="A25" s="4" t="s">
        <v>0</v>
      </c>
      <c r="B25" s="3">
        <f>SUM(B14*100/B5)</f>
        <v>18.133154330345842</v>
      </c>
      <c r="C25" s="3">
        <f>SUM(C14*100/C5)</f>
        <v>19.834273171684565</v>
      </c>
      <c r="D25" s="3">
        <f>SUM(D14*100/D5)</f>
        <v>16.025853285787061</v>
      </c>
    </row>
    <row r="26" spans="1:5" ht="7.5" customHeight="1">
      <c r="A26" s="2"/>
      <c r="B26" s="2"/>
      <c r="C26" s="28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2013-11-15T03:42:39Z</cp:lastPrinted>
  <dcterms:created xsi:type="dcterms:W3CDTF">2013-02-06T04:10:14Z</dcterms:created>
  <dcterms:modified xsi:type="dcterms:W3CDTF">2014-01-02T07:50:40Z</dcterms:modified>
</cp:coreProperties>
</file>