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'T-16.3'!$A$1:$O$27</definedName>
  </definedNames>
  <calcPr calcId="125725"/>
</workbook>
</file>

<file path=xl/calcChain.xml><?xml version="1.0" encoding="utf-8"?>
<calcChain xmlns="http://schemas.openxmlformats.org/spreadsheetml/2006/main">
  <c r="I17" i="7"/>
  <c r="J17"/>
  <c r="H17"/>
  <c r="I13"/>
  <c r="J13"/>
  <c r="H13"/>
  <c r="I19"/>
  <c r="H19"/>
  <c r="I15"/>
  <c r="H15"/>
  <c r="I11"/>
  <c r="H11"/>
  <c r="I18"/>
  <c r="F17"/>
  <c r="G17"/>
  <c r="E17"/>
  <c r="H18" s="1"/>
  <c r="F13"/>
  <c r="I14" s="1"/>
  <c r="G13"/>
  <c r="E13"/>
  <c r="F9"/>
  <c r="I10" s="1"/>
  <c r="G9"/>
  <c r="J10" s="1"/>
  <c r="E9"/>
  <c r="H10" s="1"/>
  <c r="H9" s="1"/>
  <c r="J19" l="1"/>
  <c r="J14"/>
  <c r="J15"/>
  <c r="J9"/>
  <c r="J11"/>
  <c r="I9"/>
  <c r="J18"/>
  <c r="H14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<sst xmlns="http://schemas.openxmlformats.org/spreadsheetml/2006/main" count="35" uniqueCount="27">
  <si>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</si>
  <si>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</si>
  <si>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</si>
  <si>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</si>
  <si>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</si>
  <si>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</si>
  <si>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</si>
  <si>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</si>
  <si>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</si>
  <si>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</si>
  <si>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</si>
  <si>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</si>
  <si>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</si>
  <si>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</si>
  <si>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</si>
  <si>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</si>
  <si>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</si>
  <si>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</si>
  <si>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</si>
  <si>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</si>
  <si>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</si>
  <si>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</si>
  <si>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>(2015)</t>
  </si>
  <si>
    <t>(2016)</t>
  </si>
  <si>
    <t>(2017)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</si>
  <si>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</si>
  <si>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 xml:space="preserve">Sourec:  The 2015 - 2017 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</si>
</sst>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right" indent="2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314325</xdr:rowOff>
    </xdr:from>
    <xdr:to>
      <xdr:col>14</xdr:col>
      <xdr:colOff>314325</xdr:colOff>
      <xdr:row>26</xdr:row>
      <xdr:rowOff>58019</xdr:rowOff>
    </xdr:to>
    <xdr:grpSp>
      <xdr:nvGrpSpPr>
        <xdr:cNvPr id="10" name="Group 9"/>
        <xdr:cNvGrpSpPr/>
      </xdr:nvGrpSpPr>
      <xdr:grpSpPr>
        <a:xfrm>
          <a:off x="9496425" y="1400175"/>
          <a:ext cx="409575" cy="503006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P27"/>
  <sheetViews>
    <sheetView showGridLines="0" tabSelected="1" workbookViewId="0">
      <selection activeCell="D29" sqref="D29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20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21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>
      <c r="A5" s="31" t="s">
        <v>15</v>
      </c>
      <c r="B5" s="31"/>
      <c r="C5" s="31"/>
      <c r="D5" s="32"/>
      <c r="E5" s="28" t="s">
        <v>1</v>
      </c>
      <c r="F5" s="29"/>
      <c r="G5" s="29"/>
      <c r="H5" s="28" t="s">
        <v>14</v>
      </c>
      <c r="I5" s="29"/>
      <c r="J5" s="30"/>
      <c r="K5" s="14"/>
      <c r="L5" s="31" t="s">
        <v>18</v>
      </c>
      <c r="M5" s="31"/>
      <c r="N5" s="15"/>
    </row>
    <row r="6" spans="1:16" s="7" customFormat="1" ht="25.5" customHeight="1">
      <c r="A6" s="33"/>
      <c r="B6" s="33"/>
      <c r="C6" s="33"/>
      <c r="D6" s="34"/>
      <c r="E6" s="24">
        <v>2558</v>
      </c>
      <c r="F6" s="24">
        <v>2559</v>
      </c>
      <c r="G6" s="24">
        <v>2560</v>
      </c>
      <c r="H6" s="24">
        <v>2558</v>
      </c>
      <c r="I6" s="24">
        <v>2559</v>
      </c>
      <c r="J6" s="24">
        <v>2560</v>
      </c>
      <c r="K6" s="18"/>
      <c r="L6" s="33"/>
      <c r="M6" s="33"/>
      <c r="N6" s="15"/>
    </row>
    <row r="7" spans="1:16" s="7" customFormat="1" ht="25.5" customHeight="1">
      <c r="A7" s="35"/>
      <c r="B7" s="35"/>
      <c r="C7" s="35"/>
      <c r="D7" s="36"/>
      <c r="E7" s="25" t="s">
        <v>22</v>
      </c>
      <c r="F7" s="25" t="s">
        <v>23</v>
      </c>
      <c r="G7" s="25" t="s">
        <v>24</v>
      </c>
      <c r="H7" s="25" t="s">
        <v>22</v>
      </c>
      <c r="I7" s="25" t="s">
        <v>23</v>
      </c>
      <c r="J7" s="25" t="s">
        <v>24</v>
      </c>
      <c r="K7" s="16"/>
      <c r="L7" s="35"/>
      <c r="M7" s="35"/>
      <c r="N7" s="15"/>
    </row>
    <row r="8" spans="1:16" s="7" customFormat="1" ht="9.75" customHeight="1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>
      <c r="A9" s="7" t="s">
        <v>2</v>
      </c>
      <c r="D9" s="9"/>
      <c r="E9" s="26">
        <f>SUM(E10:E11)</f>
        <v>506735</v>
      </c>
      <c r="F9" s="26">
        <f t="shared" ref="F9:G9" si="0">SUM(F10:F11)</f>
        <v>506150</v>
      </c>
      <c r="G9" s="26">
        <f t="shared" si="0"/>
        <v>505324.01</v>
      </c>
      <c r="H9" s="27">
        <f>SUM(H10:H11)</f>
        <v>100</v>
      </c>
      <c r="I9" s="27">
        <f t="shared" ref="I9:J9" si="1">SUM(I10:I11)</f>
        <v>100</v>
      </c>
      <c r="J9" s="27">
        <f t="shared" si="1"/>
        <v>100</v>
      </c>
      <c r="L9" s="7" t="s">
        <v>12</v>
      </c>
    </row>
    <row r="10" spans="1:16" s="7" customFormat="1" ht="24" customHeight="1">
      <c r="B10" s="7" t="s">
        <v>3</v>
      </c>
      <c r="D10" s="9"/>
      <c r="E10" s="26">
        <v>134547</v>
      </c>
      <c r="F10" s="26">
        <v>130528</v>
      </c>
      <c r="G10" s="26">
        <v>135012.13</v>
      </c>
      <c r="H10" s="27">
        <f>E10*100/E9</f>
        <v>26.551747955045535</v>
      </c>
      <c r="I10" s="27">
        <f t="shared" ref="I10:J10" si="2">F10*100/F9</f>
        <v>25.788402647436531</v>
      </c>
      <c r="J10" s="27">
        <f t="shared" si="2"/>
        <v>26.717932915952282</v>
      </c>
      <c r="M10" s="7" t="s">
        <v>9</v>
      </c>
    </row>
    <row r="11" spans="1:16" s="7" customFormat="1" ht="24" customHeight="1">
      <c r="B11" s="7" t="s">
        <v>4</v>
      </c>
      <c r="D11" s="9"/>
      <c r="E11" s="26">
        <v>372188</v>
      </c>
      <c r="F11" s="26">
        <v>375622</v>
      </c>
      <c r="G11" s="26">
        <v>370311.88</v>
      </c>
      <c r="H11" s="27">
        <f>E11*100/E9</f>
        <v>73.448252044954458</v>
      </c>
      <c r="I11" s="27">
        <f t="shared" ref="I11:J11" si="3">F11*100/F9</f>
        <v>74.211597352563473</v>
      </c>
      <c r="J11" s="27">
        <f t="shared" si="3"/>
        <v>73.282067084047711</v>
      </c>
      <c r="M11" s="7" t="s">
        <v>10</v>
      </c>
    </row>
    <row r="12" spans="1:16" s="7" customFormat="1" ht="10.5" customHeight="1">
      <c r="D12" s="9"/>
      <c r="E12" s="26"/>
      <c r="F12" s="26"/>
      <c r="G12" s="26"/>
      <c r="H12" s="27"/>
      <c r="I12" s="27"/>
      <c r="J12" s="27"/>
    </row>
    <row r="13" spans="1:16" s="7" customFormat="1" ht="27.75" customHeight="1">
      <c r="A13" s="7" t="s">
        <v>5</v>
      </c>
      <c r="D13" s="9"/>
      <c r="E13" s="26">
        <f>SUM(E14:E15)</f>
        <v>506735</v>
      </c>
      <c r="F13" s="26">
        <f t="shared" ref="F13:G13" si="4">SUM(F14:F15)</f>
        <v>506150</v>
      </c>
      <c r="G13" s="26">
        <f t="shared" si="4"/>
        <v>505324</v>
      </c>
      <c r="H13" s="27">
        <f>SUM(H14:H15)</f>
        <v>100</v>
      </c>
      <c r="I13" s="27">
        <f t="shared" ref="I13:J13" si="5">SUM(I14:I15)</f>
        <v>100</v>
      </c>
      <c r="J13" s="27">
        <f t="shared" si="5"/>
        <v>100</v>
      </c>
      <c r="L13" s="7" t="s">
        <v>13</v>
      </c>
    </row>
    <row r="14" spans="1:16" s="7" customFormat="1" ht="24" customHeight="1">
      <c r="B14" s="7" t="s">
        <v>3</v>
      </c>
      <c r="D14" s="9"/>
      <c r="E14" s="26">
        <v>142811</v>
      </c>
      <c r="F14" s="26">
        <v>195096</v>
      </c>
      <c r="G14" s="26">
        <v>212385.17</v>
      </c>
      <c r="H14" s="27">
        <f t="shared" ref="H14:H18" si="6">E14*100/E13</f>
        <v>28.182580638795425</v>
      </c>
      <c r="I14" s="27">
        <f t="shared" ref="I14:I18" si="7">F14*100/F13</f>
        <v>38.54509532747209</v>
      </c>
      <c r="J14" s="27">
        <f t="shared" ref="J14:J18" si="8">G14*100/G13</f>
        <v>42.029503843078899</v>
      </c>
      <c r="M14" s="7" t="s">
        <v>9</v>
      </c>
    </row>
    <row r="15" spans="1:16" s="7" customFormat="1" ht="24" customHeight="1">
      <c r="B15" s="7" t="s">
        <v>4</v>
      </c>
      <c r="D15" s="9"/>
      <c r="E15" s="26">
        <v>363924</v>
      </c>
      <c r="F15" s="26">
        <v>311054</v>
      </c>
      <c r="G15" s="26">
        <v>292938.83</v>
      </c>
      <c r="H15" s="27">
        <f>E15*100/E13</f>
        <v>71.817419361204571</v>
      </c>
      <c r="I15" s="27">
        <f t="shared" ref="I15:J15" si="9">F15*100/F13</f>
        <v>61.45490467252791</v>
      </c>
      <c r="J15" s="27">
        <f t="shared" si="9"/>
        <v>57.970496156921101</v>
      </c>
      <c r="M15" s="7" t="s">
        <v>10</v>
      </c>
    </row>
    <row r="16" spans="1:16" s="7" customFormat="1" ht="10.5" customHeight="1">
      <c r="D16" s="9"/>
      <c r="E16" s="26"/>
      <c r="F16" s="26"/>
      <c r="G16" s="26"/>
      <c r="H16" s="27"/>
      <c r="I16" s="27"/>
      <c r="J16" s="27"/>
    </row>
    <row r="17" spans="1:13" s="7" customFormat="1" ht="27.75" customHeight="1">
      <c r="A17" s="7" t="s">
        <v>6</v>
      </c>
      <c r="D17" s="9"/>
      <c r="E17" s="26">
        <f>SUM(E18:E19)</f>
        <v>506735</v>
      </c>
      <c r="F17" s="26">
        <f t="shared" ref="F17:G17" si="10">SUM(F18:F19)</f>
        <v>506150</v>
      </c>
      <c r="G17" s="26">
        <f t="shared" si="10"/>
        <v>505324</v>
      </c>
      <c r="H17" s="27">
        <f>SUM(H18:H19)</f>
        <v>100</v>
      </c>
      <c r="I17" s="27">
        <f t="shared" ref="I17:J17" si="11">SUM(I18:I19)</f>
        <v>100</v>
      </c>
      <c r="J17" s="27">
        <f t="shared" si="11"/>
        <v>100</v>
      </c>
      <c r="L17" s="7" t="s">
        <v>19</v>
      </c>
    </row>
    <row r="18" spans="1:13" s="7" customFormat="1" ht="24" customHeight="1">
      <c r="B18" s="7" t="s">
        <v>7</v>
      </c>
      <c r="D18" s="9"/>
      <c r="E18" s="26">
        <v>374311</v>
      </c>
      <c r="F18" s="26">
        <v>381230</v>
      </c>
      <c r="G18" s="26">
        <v>463323.59</v>
      </c>
      <c r="H18" s="27">
        <f t="shared" si="6"/>
        <v>73.867208698826801</v>
      </c>
      <c r="I18" s="27">
        <f t="shared" si="7"/>
        <v>75.319569297639035</v>
      </c>
      <c r="J18" s="27">
        <f t="shared" si="8"/>
        <v>91.688419706960289</v>
      </c>
      <c r="M18" s="7" t="s">
        <v>11</v>
      </c>
    </row>
    <row r="19" spans="1:13" s="7" customFormat="1" ht="24" customHeight="1">
      <c r="B19" s="7" t="s">
        <v>8</v>
      </c>
      <c r="D19" s="9"/>
      <c r="E19" s="26">
        <v>132424</v>
      </c>
      <c r="F19" s="26">
        <v>124920</v>
      </c>
      <c r="G19" s="26">
        <v>42000.41</v>
      </c>
      <c r="H19" s="27">
        <f>E19*100/E17</f>
        <v>26.132791301173196</v>
      </c>
      <c r="I19" s="27">
        <f t="shared" ref="I19:J19" si="12">F19*100/F17</f>
        <v>24.680430702360962</v>
      </c>
      <c r="J19" s="27">
        <f t="shared" si="12"/>
        <v>8.3115802930397127</v>
      </c>
      <c r="M19" s="7" t="s">
        <v>10</v>
      </c>
    </row>
    <row r="20" spans="1:13" s="7" customFormat="1" ht="3" customHeight="1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>
      <c r="A23" s="10"/>
      <c r="B23" s="7" t="s">
        <v>26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>
      <c r="A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6.5" customHeight="1"/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2018-05-13T07:41:11Z</cp:lastPrinted>
  <dcterms:created xsi:type="dcterms:W3CDTF">2004-08-20T21:28:46Z</dcterms:created>
  <dcterms:modified xsi:type="dcterms:W3CDTF">2018-10-16T07:22:02Z</dcterms:modified>
</cp:coreProperties>
</file>