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0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0" i="1" l="1"/>
  <c r="C20" i="1"/>
  <c r="D20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<sst xmlns="http://schemas.openxmlformats.org/spreadsheetml/2006/main" count="36" uniqueCount="21">
  <si>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</si>
  <si>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</si>
  <si>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</si>
  <si>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</si>
  <si>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</si>
  <si>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</si>
  <si>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</si>
  <si>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</si>
  <si>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</si>
  <si>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</si>
  <si>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</si>
  <si>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</si>
  <si>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</si>
  <si>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</si>
  <si>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</si>
  <si>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</si>
  <si>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</si>
  <si>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</si>
  <si>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</si>
  <si>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</si>
  <si>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การสำรวจภาวะการทำงานของประชากรจังหวัดพิษณุโลก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</si>
</sst>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sqref="A1:C1"/>
    </sheetView>
  </sheetViews>
  <sheetFormatPr defaultRowHeight="21" x14ac:dyDescent="0.5"/>
  <cols>
    <col min="1" max="1" width="58" style="1" customWidth="1"/>
    <col min="2" max="4" width="12.28515625" style="1" customWidth="1"/>
    <col min="5" max="16384" width="9.140625" style="1"/>
  </cols>
  <sheetData>
    <row r="1" spans="1:8" s="2" customFormat="1" x14ac:dyDescent="0.5">
      <c r="A1" s="31" t="s">
        <v>19</v>
      </c>
      <c r="B1" s="31"/>
      <c r="C1" s="31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6" t="s">
        <v>13</v>
      </c>
      <c r="D5" s="7"/>
      <c r="E5" s="6"/>
    </row>
    <row r="6" spans="1:8" s="2" customFormat="1" x14ac:dyDescent="0.35">
      <c r="A6" s="9" t="s">
        <v>11</v>
      </c>
      <c r="B6" s="11">
        <v>460845.75</v>
      </c>
      <c r="C6" s="11">
        <v>249058.77</v>
      </c>
      <c r="D6" s="11">
        <v>211786.98</v>
      </c>
      <c r="E6" s="10"/>
      <c r="F6" s="11"/>
      <c r="G6" s="12"/>
      <c r="H6" s="12"/>
    </row>
    <row r="7" spans="1:8" x14ac:dyDescent="0.35">
      <c r="A7" s="13" t="s">
        <v>10</v>
      </c>
      <c r="B7" s="12">
        <v>15406.81</v>
      </c>
      <c r="C7" s="12">
        <v>13264.3</v>
      </c>
      <c r="D7" s="12">
        <v>2142.5100000000002</v>
      </c>
      <c r="E7" s="10"/>
      <c r="F7" s="11"/>
      <c r="G7" s="12"/>
      <c r="H7" s="12"/>
    </row>
    <row r="8" spans="1:8" x14ac:dyDescent="0.35">
      <c r="A8" s="14" t="s">
        <v>9</v>
      </c>
      <c r="B8" s="12">
        <v>21383.15</v>
      </c>
      <c r="C8" s="12">
        <v>8571.5300000000007</v>
      </c>
      <c r="D8" s="12">
        <v>12811.62</v>
      </c>
      <c r="E8" s="10"/>
      <c r="F8" s="11"/>
      <c r="G8" s="12"/>
      <c r="H8" s="12"/>
    </row>
    <row r="9" spans="1:8" x14ac:dyDescent="0.35">
      <c r="A9" s="27" t="s">
        <v>18</v>
      </c>
      <c r="B9" s="12">
        <v>12874.91</v>
      </c>
      <c r="C9" s="12">
        <v>8185.18</v>
      </c>
      <c r="D9" s="12">
        <v>4689.74</v>
      </c>
      <c r="E9" s="10"/>
      <c r="F9" s="11"/>
      <c r="G9" s="12"/>
      <c r="H9" s="12"/>
    </row>
    <row r="10" spans="1:8" x14ac:dyDescent="0.35">
      <c r="A10" s="14" t="s">
        <v>7</v>
      </c>
      <c r="B10" s="12">
        <v>14130.27</v>
      </c>
      <c r="C10" s="12">
        <v>4640.66</v>
      </c>
      <c r="D10" s="12">
        <v>9489.61</v>
      </c>
      <c r="E10" s="10"/>
      <c r="F10" s="11"/>
      <c r="G10" s="12"/>
      <c r="H10" s="12"/>
    </row>
    <row r="11" spans="1:8" x14ac:dyDescent="0.35">
      <c r="A11" s="14" t="s">
        <v>6</v>
      </c>
      <c r="B11" s="12">
        <v>96430.98</v>
      </c>
      <c r="C11" s="12">
        <v>38557.54</v>
      </c>
      <c r="D11" s="12">
        <v>57873.440000000002</v>
      </c>
      <c r="E11" s="10"/>
      <c r="F11" s="11"/>
      <c r="G11" s="12"/>
      <c r="H11" s="12"/>
    </row>
    <row r="12" spans="1:8" x14ac:dyDescent="0.35">
      <c r="A12" s="14" t="s">
        <v>5</v>
      </c>
      <c r="B12" s="12">
        <v>162869.21</v>
      </c>
      <c r="C12" s="12">
        <v>91053.64</v>
      </c>
      <c r="D12" s="12">
        <v>71815.56</v>
      </c>
      <c r="E12" s="10"/>
      <c r="F12" s="11"/>
      <c r="G12" s="12"/>
      <c r="H12" s="12"/>
    </row>
    <row r="13" spans="1:8" x14ac:dyDescent="0.35">
      <c r="A13" s="15" t="s">
        <v>4</v>
      </c>
      <c r="B13" s="12">
        <v>45794.95</v>
      </c>
      <c r="C13" s="12">
        <v>33483.69</v>
      </c>
      <c r="D13" s="12">
        <v>12311.26</v>
      </c>
      <c r="E13" s="10"/>
      <c r="F13" s="11"/>
      <c r="G13" s="12"/>
      <c r="H13" s="12"/>
    </row>
    <row r="14" spans="1:8" ht="42" x14ac:dyDescent="0.35">
      <c r="A14" s="15" t="s">
        <v>3</v>
      </c>
      <c r="B14" s="12">
        <v>27438.52</v>
      </c>
      <c r="C14" s="12">
        <v>21092.799999999999</v>
      </c>
      <c r="D14" s="12">
        <v>6345.72</v>
      </c>
      <c r="E14" s="10"/>
      <c r="F14" s="11"/>
      <c r="G14" s="12"/>
      <c r="H14" s="12"/>
    </row>
    <row r="15" spans="1:8" x14ac:dyDescent="0.35">
      <c r="A15" s="14" t="s">
        <v>2</v>
      </c>
      <c r="B15" s="12">
        <v>64516.95</v>
      </c>
      <c r="C15" s="12">
        <v>30209.42</v>
      </c>
      <c r="D15" s="12">
        <v>34307.53</v>
      </c>
      <c r="E15" s="10"/>
      <c r="F15" s="11"/>
      <c r="G15" s="12"/>
      <c r="H15" s="12"/>
    </row>
    <row r="16" spans="1:8" x14ac:dyDescent="0.35">
      <c r="A16" s="16" t="s">
        <v>1</v>
      </c>
      <c r="B16" s="12" t="s">
        <v>0</v>
      </c>
      <c r="C16" s="12" t="s">
        <v>0</v>
      </c>
      <c r="D16" s="12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99.999999999999986</v>
      </c>
      <c r="C19" s="20">
        <f>SUM(C20:C29)</f>
        <v>99.999995984883412</v>
      </c>
      <c r="D19" s="20">
        <f>SUM(D20:D29)</f>
        <v>100.00000472172559</v>
      </c>
      <c r="E19" s="6"/>
    </row>
    <row r="20" spans="1:5" x14ac:dyDescent="0.35">
      <c r="A20" s="13" t="s">
        <v>10</v>
      </c>
      <c r="B20" s="21">
        <f t="shared" ref="B20:B28" si="0">(B7/$B$6)*100</f>
        <v>3.3431598316790376</v>
      </c>
      <c r="C20" s="21">
        <f t="shared" ref="C20:C28" si="1">(C7/$C$6)*100</f>
        <v>5.3257711021378604</v>
      </c>
      <c r="D20" s="21">
        <f t="shared" ref="D20:D28" si="2">(D7/$D$6)*100</f>
        <v>1.0116344262522654</v>
      </c>
      <c r="E20" s="22"/>
    </row>
    <row r="21" spans="1:5" x14ac:dyDescent="0.35">
      <c r="A21" s="14" t="s">
        <v>9</v>
      </c>
      <c r="B21" s="21">
        <f t="shared" si="0"/>
        <v>4.639979863110379</v>
      </c>
      <c r="C21" s="21">
        <f t="shared" si="1"/>
        <v>3.4415692328360898</v>
      </c>
      <c r="D21" s="21">
        <f t="shared" si="2"/>
        <v>6.0492953816141108</v>
      </c>
      <c r="E21" s="22"/>
    </row>
    <row r="22" spans="1:5" x14ac:dyDescent="0.35">
      <c r="A22" s="15" t="s">
        <v>8</v>
      </c>
      <c r="B22" s="21">
        <f t="shared" si="0"/>
        <v>2.7937569132404931</v>
      </c>
      <c r="C22" s="21">
        <f t="shared" si="1"/>
        <v>3.2864452032747136</v>
      </c>
      <c r="D22" s="21">
        <f t="shared" si="2"/>
        <v>2.2143665299915982</v>
      </c>
      <c r="E22" s="22"/>
    </row>
    <row r="23" spans="1:5" x14ac:dyDescent="0.35">
      <c r="A23" s="14" t="s">
        <v>7</v>
      </c>
      <c r="B23" s="21">
        <f t="shared" si="0"/>
        <v>3.066160423525659</v>
      </c>
      <c r="C23" s="21">
        <f t="shared" si="1"/>
        <v>1.8632790967368866</v>
      </c>
      <c r="D23" s="21">
        <f t="shared" si="2"/>
        <v>4.480733423744935</v>
      </c>
      <c r="E23" s="22"/>
    </row>
    <row r="24" spans="1:5" x14ac:dyDescent="0.35">
      <c r="A24" s="14" t="s">
        <v>6</v>
      </c>
      <c r="B24" s="21">
        <f t="shared" si="0"/>
        <v>20.924784485915296</v>
      </c>
      <c r="C24" s="21">
        <f t="shared" si="1"/>
        <v>15.481301863010085</v>
      </c>
      <c r="D24" s="21">
        <f t="shared" si="2"/>
        <v>27.326250178363182</v>
      </c>
      <c r="E24" s="22"/>
    </row>
    <row r="25" spans="1:5" x14ac:dyDescent="0.35">
      <c r="A25" s="14" t="s">
        <v>5</v>
      </c>
      <c r="B25" s="21">
        <f t="shared" si="0"/>
        <v>35.341371814755803</v>
      </c>
      <c r="C25" s="21">
        <f t="shared" si="1"/>
        <v>36.559098079541627</v>
      </c>
      <c r="D25" s="21">
        <f t="shared" si="2"/>
        <v>33.909336636274809</v>
      </c>
      <c r="E25" s="22"/>
    </row>
    <row r="26" spans="1:5" x14ac:dyDescent="0.35">
      <c r="A26" s="15" t="s">
        <v>4</v>
      </c>
      <c r="B26" s="21">
        <f t="shared" si="0"/>
        <v>9.9371535920641563</v>
      </c>
      <c r="C26" s="21">
        <f t="shared" si="1"/>
        <v>13.444091930591323</v>
      </c>
      <c r="D26" s="21">
        <f t="shared" si="2"/>
        <v>5.8130391207240413</v>
      </c>
    </row>
    <row r="27" spans="1:5" x14ac:dyDescent="0.35">
      <c r="A27" s="15" t="s">
        <v>3</v>
      </c>
      <c r="B27" s="21">
        <f t="shared" si="0"/>
        <v>5.953948799571223</v>
      </c>
      <c r="C27" s="21">
        <f t="shared" si="1"/>
        <v>8.4690051267819246</v>
      </c>
      <c r="D27" s="21">
        <f t="shared" si="2"/>
        <v>2.9962748418245542</v>
      </c>
    </row>
    <row r="28" spans="1:5" x14ac:dyDescent="0.35">
      <c r="A28" s="14" t="s">
        <v>2</v>
      </c>
      <c r="B28" s="21">
        <f t="shared" si="0"/>
        <v>13.999684276137947</v>
      </c>
      <c r="C28" s="21">
        <f t="shared" si="1"/>
        <v>12.129434349972898</v>
      </c>
      <c r="D28" s="21">
        <f t="shared" si="2"/>
        <v>16.19907418293608</v>
      </c>
    </row>
    <row r="29" spans="1:5" x14ac:dyDescent="0.35">
      <c r="A29" s="16" t="s">
        <v>1</v>
      </c>
      <c r="B29" s="28" t="s">
        <v>0</v>
      </c>
      <c r="C29" s="28" t="s">
        <v>0</v>
      </c>
      <c r="D29" s="28" t="s">
        <v>0</v>
      </c>
    </row>
    <row r="30" spans="1:5" ht="12" customHeight="1" x14ac:dyDescent="0.35">
      <c r="A30" s="23"/>
      <c r="B30" s="24"/>
      <c r="C30" s="24"/>
      <c r="D30" s="24"/>
    </row>
    <row r="31" spans="1:5" ht="12" customHeight="1" x14ac:dyDescent="0.5"/>
    <row r="32" spans="1:5" s="25" customFormat="1" x14ac:dyDescent="0.35">
      <c r="A32" s="29" t="s">
        <v>20</v>
      </c>
      <c r="B32" s="30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2019-07-04T04:44:22Z</dcterms:modified>
</cp:coreProperties>
</file>