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4EB03AC0-DB86-4945-8FCB-6003D584D91D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3" sheetId="1" r:id="rId1"/>
  </sheets>
  <definedNames>
    <definedName name="_xlnm.Print_Area" localSheetId="0">ตาราง3!$A$1:$D$30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 l="1"/>
  <c r="C17" i="1" l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<sst xmlns="http://schemas.openxmlformats.org/spreadsheetml/2006/main" count="37" uniqueCount="24">
  <si>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</si>
  <si>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</si>
  <si>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</si>
  <si>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</si>
  <si>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</si>
  <si>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</si>
  <si>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</si>
  <si>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</si>
  <si>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</si>
  <si>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</si>
  <si>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</si>
  <si>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</si>
  <si>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</si>
  <si>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</si>
  <si>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</si>
  <si>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</si>
  <si>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</si>
  <si>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</si>
  <si>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</si>
  <si>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</si>
  <si>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</si>
  <si>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-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</si>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</sst>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  <numFmt numFmtId="191" formatCode="0.000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90" fontId="8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9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5" fillId="0" borderId="2" xfId="0" quotePrefix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/>
    <xf numFmtId="191" fontId="5" fillId="0" borderId="0" xfId="0" applyNumberFormat="1" applyFont="1" applyFill="1" applyAlignment="1">
      <alignment vertical="center"/>
    </xf>
    <xf numFmtId="191" fontId="5" fillId="0" borderId="0" xfId="0" applyNumberFormat="1" applyFont="1" applyFill="1"/>
    <xf numFmtId="0" fontId="7" fillId="0" borderId="0" xfId="0" applyFont="1"/>
    <xf numFmtId="0" fontId="3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41" fontId="12" fillId="0" borderId="0" xfId="2" quotePrefix="1" applyNumberFormat="1" applyFont="1" applyFill="1" applyBorder="1" applyAlignment="1">
      <alignment horizontal="right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5"/>
  <sheetViews>
    <sheetView tabSelected="1" topLeftCell="A13" workbookViewId="0">
      <selection activeCell="D17" sqref="D17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6" width="10" style="2" bestFit="1" customWidth="1"/>
    <col min="7" max="7" width="9.125" style="2"/>
    <col min="8" max="9" width="9.125" style="1"/>
    <col min="10" max="10" width="13" style="1" customWidth="1"/>
    <col min="11" max="11" width="12" style="1" customWidth="1"/>
    <col min="12" max="16384" width="9.125" style="1"/>
  </cols>
  <sheetData>
    <row r="1" spans="1:8" s="19" customFormat="1" ht="30" customHeight="1" x14ac:dyDescent="0.6">
      <c r="A1" s="23" t="s">
        <v>22</v>
      </c>
      <c r="B1" s="1"/>
      <c r="C1" s="1"/>
      <c r="D1" s="1"/>
      <c r="E1" s="20"/>
      <c r="F1" s="20"/>
      <c r="G1" s="20"/>
    </row>
    <row r="2" spans="1:8" s="19" customFormat="1" ht="21" x14ac:dyDescent="0.6">
      <c r="A2" s="22" t="s">
        <v>20</v>
      </c>
      <c r="B2" s="21" t="s">
        <v>19</v>
      </c>
      <c r="C2" s="21" t="s">
        <v>18</v>
      </c>
      <c r="D2" s="21" t="s">
        <v>17</v>
      </c>
      <c r="E2" s="20"/>
      <c r="F2" s="20"/>
      <c r="G2" s="20"/>
    </row>
    <row r="3" spans="1:8" s="19" customFormat="1" ht="24" customHeight="1" x14ac:dyDescent="0.6">
      <c r="A3" s="14"/>
      <c r="B3" s="37" t="s">
        <v>16</v>
      </c>
      <c r="C3" s="37"/>
      <c r="D3" s="37"/>
      <c r="E3" s="20"/>
      <c r="F3" s="20"/>
      <c r="G3" s="20"/>
    </row>
    <row r="4" spans="1:8" s="18" customFormat="1" ht="24" customHeight="1" x14ac:dyDescent="0.6">
      <c r="A4" s="27" t="s">
        <v>11</v>
      </c>
      <c r="B4" s="34">
        <v>280696.65999999997</v>
      </c>
      <c r="C4" s="34">
        <v>152951.07999999999</v>
      </c>
      <c r="D4" s="34">
        <v>127745.58</v>
      </c>
      <c r="E4" s="15"/>
      <c r="F4" s="32"/>
      <c r="G4" s="33"/>
      <c r="H4" s="33"/>
    </row>
    <row r="5" spans="1:8" s="12" customFormat="1" ht="21" customHeight="1" x14ac:dyDescent="0.6">
      <c r="A5" s="11" t="s">
        <v>15</v>
      </c>
      <c r="B5" s="35">
        <v>6783.7</v>
      </c>
      <c r="C5" s="35">
        <v>5462.35</v>
      </c>
      <c r="D5" s="35">
        <v>1321.35</v>
      </c>
      <c r="E5" s="17"/>
      <c r="F5" s="34"/>
      <c r="G5" s="35"/>
      <c r="H5" s="35"/>
    </row>
    <row r="6" spans="1:8" s="12" customFormat="1" ht="21" customHeight="1" x14ac:dyDescent="0.6">
      <c r="A6" s="10" t="s">
        <v>9</v>
      </c>
      <c r="B6" s="35">
        <v>10797.86</v>
      </c>
      <c r="C6" s="35">
        <v>4649.63</v>
      </c>
      <c r="D6" s="35">
        <v>6148.23</v>
      </c>
      <c r="F6" s="34"/>
      <c r="G6" s="35"/>
      <c r="H6" s="35"/>
    </row>
    <row r="7" spans="1:8" s="12" customFormat="1" ht="21" customHeight="1" x14ac:dyDescent="0.6">
      <c r="A7" s="11" t="s">
        <v>8</v>
      </c>
      <c r="B7" s="35">
        <v>6339.52</v>
      </c>
      <c r="C7" s="35">
        <v>3030.52</v>
      </c>
      <c r="D7" s="35">
        <v>3309</v>
      </c>
      <c r="F7" s="34"/>
      <c r="G7" s="35"/>
      <c r="H7" s="35"/>
    </row>
    <row r="8" spans="1:8" s="12" customFormat="1" ht="20.25" customHeight="1" x14ac:dyDescent="0.6">
      <c r="A8" s="10" t="s">
        <v>7</v>
      </c>
      <c r="B8" s="35">
        <v>9305.7099999999991</v>
      </c>
      <c r="C8" s="35">
        <v>2820.03</v>
      </c>
      <c r="D8" s="35">
        <v>6485.68</v>
      </c>
      <c r="F8" s="34"/>
      <c r="G8" s="35"/>
      <c r="H8" s="35"/>
    </row>
    <row r="9" spans="1:8" s="8" customFormat="1" ht="20.25" customHeight="1" x14ac:dyDescent="0.6">
      <c r="A9" s="11" t="s">
        <v>14</v>
      </c>
      <c r="B9" s="35">
        <v>48390.87</v>
      </c>
      <c r="C9" s="35">
        <v>18830.8</v>
      </c>
      <c r="D9" s="35">
        <v>29560.07</v>
      </c>
      <c r="F9" s="34"/>
      <c r="G9" s="35"/>
      <c r="H9" s="35"/>
    </row>
    <row r="10" spans="1:8" s="8" customFormat="1" ht="20.25" customHeight="1" x14ac:dyDescent="0.6">
      <c r="A10" s="11" t="s">
        <v>13</v>
      </c>
      <c r="B10" s="35">
        <v>121009.45</v>
      </c>
      <c r="C10" s="35">
        <v>73219.429999999993</v>
      </c>
      <c r="D10" s="35">
        <v>47790.02</v>
      </c>
      <c r="F10" s="34"/>
      <c r="G10" s="35"/>
      <c r="H10" s="35"/>
    </row>
    <row r="11" spans="1:8" s="8" customFormat="1" ht="20.25" customHeight="1" x14ac:dyDescent="0.6">
      <c r="A11" s="11" t="s">
        <v>4</v>
      </c>
      <c r="B11" s="35">
        <v>25637.64</v>
      </c>
      <c r="C11" s="35">
        <v>16957.3</v>
      </c>
      <c r="D11" s="35">
        <v>8680.33</v>
      </c>
      <c r="F11" s="34"/>
      <c r="G11" s="35"/>
      <c r="H11" s="35"/>
    </row>
    <row r="12" spans="1:8" s="8" customFormat="1" ht="20.25" customHeight="1" x14ac:dyDescent="0.6">
      <c r="A12" s="11" t="s">
        <v>3</v>
      </c>
      <c r="B12" s="35">
        <v>13130.18</v>
      </c>
      <c r="C12" s="35">
        <v>9288.91</v>
      </c>
      <c r="D12" s="35">
        <v>3841.27</v>
      </c>
      <c r="F12" s="34"/>
      <c r="G12" s="35"/>
      <c r="H12" s="35"/>
    </row>
    <row r="13" spans="1:8" s="8" customFormat="1" ht="20.25" customHeight="1" x14ac:dyDescent="0.6">
      <c r="A13" s="10" t="s">
        <v>2</v>
      </c>
      <c r="B13" s="35">
        <v>39301.74</v>
      </c>
      <c r="C13" s="35">
        <v>18692.11</v>
      </c>
      <c r="D13" s="35">
        <v>20609.64</v>
      </c>
      <c r="E13" s="17"/>
      <c r="F13" s="34"/>
      <c r="G13" s="35"/>
      <c r="H13" s="35"/>
    </row>
    <row r="14" spans="1:8" s="8" customFormat="1" ht="20.25" customHeight="1" x14ac:dyDescent="0.6">
      <c r="A14" s="11" t="s">
        <v>1</v>
      </c>
      <c r="B14" s="35" t="s">
        <v>21</v>
      </c>
      <c r="C14" s="35" t="s">
        <v>21</v>
      </c>
      <c r="D14" s="35" t="s">
        <v>21</v>
      </c>
      <c r="E14" s="17"/>
      <c r="F14" s="34"/>
      <c r="G14" s="35"/>
      <c r="H14" s="35"/>
    </row>
    <row r="15" spans="1:8" ht="21" x14ac:dyDescent="0.6">
      <c r="A15" s="16"/>
      <c r="B15" s="37" t="s">
        <v>12</v>
      </c>
      <c r="C15" s="37"/>
      <c r="D15" s="37"/>
      <c r="E15" s="15"/>
      <c r="F15" s="34"/>
      <c r="G15" s="35"/>
      <c r="H15" s="35"/>
    </row>
    <row r="16" spans="1:8" ht="24" customHeight="1" x14ac:dyDescent="0.6">
      <c r="A16" s="24" t="s">
        <v>11</v>
      </c>
      <c r="B16" s="25">
        <f>SUM(B17:B25)</f>
        <v>100.00000356256466</v>
      </c>
      <c r="C16" s="25">
        <f>SUM(C17:C26)</f>
        <v>100</v>
      </c>
      <c r="D16" s="25">
        <f>SUM(D17:D26)</f>
        <v>100.00000782805949</v>
      </c>
    </row>
    <row r="17" spans="1:7" s="12" customFormat="1" ht="20.25" customHeight="1" x14ac:dyDescent="0.6">
      <c r="A17" s="11" t="s">
        <v>10</v>
      </c>
      <c r="B17" s="36">
        <f>B5/$B$4*100</f>
        <v>2.4167369857553704</v>
      </c>
      <c r="C17" s="36">
        <f>C5/$C$4*100</f>
        <v>3.5713052827086944</v>
      </c>
      <c r="D17" s="36">
        <f>D5/$D$4*100</f>
        <v>1.0343606408926243</v>
      </c>
      <c r="E17" s="13"/>
      <c r="F17" s="30"/>
      <c r="G17" s="28"/>
    </row>
    <row r="18" spans="1:7" s="12" customFormat="1" ht="21" customHeight="1" x14ac:dyDescent="0.6">
      <c r="A18" s="10" t="s">
        <v>9</v>
      </c>
      <c r="B18" s="36">
        <f t="shared" ref="B18:B25" si="0">B6/$B$4*100</f>
        <v>3.8468074397465224</v>
      </c>
      <c r="C18" s="36">
        <f t="shared" ref="C18:C25" si="1">C6/$C$4*100</f>
        <v>3.0399458441221863</v>
      </c>
      <c r="D18" s="36">
        <f t="shared" ref="D18:D25" si="2">D6/$D$4*100</f>
        <v>4.8128710206646677</v>
      </c>
      <c r="E18" s="13"/>
      <c r="F18" s="30"/>
      <c r="G18" s="28"/>
    </row>
    <row r="19" spans="1:7" s="12" customFormat="1" ht="20.25" customHeight="1" x14ac:dyDescent="0.6">
      <c r="A19" s="11" t="s">
        <v>8</v>
      </c>
      <c r="B19" s="36">
        <f t="shared" si="0"/>
        <v>2.2584949888609294</v>
      </c>
      <c r="C19" s="36">
        <f t="shared" si="1"/>
        <v>1.9813655451141634</v>
      </c>
      <c r="D19" s="36">
        <f t="shared" si="2"/>
        <v>2.590304885695458</v>
      </c>
      <c r="E19" s="13"/>
      <c r="F19" s="30"/>
      <c r="G19" s="28"/>
    </row>
    <row r="20" spans="1:7" s="12" customFormat="1" ht="21" customHeight="1" x14ac:dyDescent="0.6">
      <c r="A20" s="10" t="s">
        <v>7</v>
      </c>
      <c r="B20" s="36">
        <f t="shared" si="0"/>
        <v>3.3152193545872612</v>
      </c>
      <c r="C20" s="36">
        <f t="shared" si="1"/>
        <v>1.8437463795613607</v>
      </c>
      <c r="D20" s="36">
        <f t="shared" si="2"/>
        <v>5.0770288882010632</v>
      </c>
      <c r="E20" s="13"/>
      <c r="F20" s="30"/>
      <c r="G20" s="28"/>
    </row>
    <row r="21" spans="1:7" s="8" customFormat="1" ht="20.25" customHeight="1" x14ac:dyDescent="0.6">
      <c r="A21" s="11" t="s">
        <v>6</v>
      </c>
      <c r="B21" s="36">
        <f t="shared" si="0"/>
        <v>17.239560313970252</v>
      </c>
      <c r="C21" s="36">
        <f t="shared" si="1"/>
        <v>12.311648927225621</v>
      </c>
      <c r="D21" s="36">
        <f t="shared" si="2"/>
        <v>23.139798652916209</v>
      </c>
      <c r="E21" s="9"/>
      <c r="F21" s="31"/>
      <c r="G21" s="29"/>
    </row>
    <row r="22" spans="1:7" s="8" customFormat="1" ht="20.25" customHeight="1" x14ac:dyDescent="0.6">
      <c r="A22" s="11" t="s">
        <v>5</v>
      </c>
      <c r="B22" s="36">
        <f t="shared" si="0"/>
        <v>43.110398962353166</v>
      </c>
      <c r="C22" s="36">
        <f t="shared" si="1"/>
        <v>47.871142851688262</v>
      </c>
      <c r="D22" s="36">
        <f t="shared" si="2"/>
        <v>37.410311965392459</v>
      </c>
      <c r="E22" s="9"/>
      <c r="F22" s="31"/>
      <c r="G22" s="29"/>
    </row>
    <row r="23" spans="1:7" s="8" customFormat="1" ht="20.25" customHeight="1" x14ac:dyDescent="0.6">
      <c r="A23" s="11" t="s">
        <v>4</v>
      </c>
      <c r="B23" s="36">
        <f t="shared" si="0"/>
        <v>9.1335750129695175</v>
      </c>
      <c r="C23" s="36">
        <f t="shared" si="1"/>
        <v>11.086747475075038</v>
      </c>
      <c r="D23" s="36">
        <f t="shared" si="2"/>
        <v>6.7950139644753271</v>
      </c>
      <c r="E23" s="9"/>
      <c r="F23" s="31"/>
      <c r="G23" s="29"/>
    </row>
    <row r="24" spans="1:7" s="8" customFormat="1" ht="20.25" customHeight="1" x14ac:dyDescent="0.6">
      <c r="A24" s="11" t="s">
        <v>3</v>
      </c>
      <c r="B24" s="36">
        <f t="shared" si="0"/>
        <v>4.6777115196169419</v>
      </c>
      <c r="C24" s="36">
        <f t="shared" si="1"/>
        <v>6.0731248187328921</v>
      </c>
      <c r="D24" s="36">
        <f t="shared" si="2"/>
        <v>3.0069690082427902</v>
      </c>
      <c r="E24" s="9"/>
      <c r="F24" s="31"/>
      <c r="G24" s="29"/>
    </row>
    <row r="25" spans="1:7" s="8" customFormat="1" ht="20.25" customHeight="1" x14ac:dyDescent="0.6">
      <c r="A25" s="10" t="s">
        <v>2</v>
      </c>
      <c r="B25" s="36">
        <f t="shared" si="0"/>
        <v>14.0014989847047</v>
      </c>
      <c r="C25" s="36">
        <f t="shared" si="1"/>
        <v>12.220972875771784</v>
      </c>
      <c r="D25" s="36">
        <f t="shared" si="2"/>
        <v>16.133348801578887</v>
      </c>
      <c r="E25" s="9"/>
      <c r="F25" s="31"/>
      <c r="G25" s="29"/>
    </row>
    <row r="26" spans="1:7" s="8" customFormat="1" ht="21" customHeight="1" x14ac:dyDescent="0.6">
      <c r="A26" s="26" t="s">
        <v>1</v>
      </c>
      <c r="B26" s="39" t="s">
        <v>21</v>
      </c>
      <c r="C26" s="39" t="s">
        <v>21</v>
      </c>
      <c r="D26" s="39" t="s">
        <v>21</v>
      </c>
      <c r="E26" s="9"/>
      <c r="F26" s="9"/>
      <c r="G26" s="9"/>
    </row>
    <row r="27" spans="1:7" s="6" customFormat="1" ht="21" x14ac:dyDescent="0.6">
      <c r="A27" s="38" t="s">
        <v>23</v>
      </c>
      <c r="B27" s="38"/>
      <c r="C27" s="38"/>
      <c r="D27" s="38"/>
      <c r="E27" s="7"/>
    </row>
    <row r="28" spans="1:7" ht="18" customHeight="1" x14ac:dyDescent="0.6">
      <c r="B28" s="5"/>
      <c r="C28" s="5"/>
      <c r="D28" s="5"/>
      <c r="F28" s="1"/>
      <c r="G28" s="1"/>
    </row>
    <row r="29" spans="1:7" ht="18" customHeight="1" x14ac:dyDescent="0.6">
      <c r="A29" s="4" t="s">
        <v>0</v>
      </c>
      <c r="F29" s="1"/>
      <c r="G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ageMargins left="0.70866141732283472" right="0.47244094488188981" top="0.98425196850393704" bottom="0.62992125984251968" header="0.51181102362204722" footer="0.35433070866141736"/>
  <pageSetup paperSize="9" orientation="portrait" verticalDpi="300" r:id="rId1"/>
  <headerFooter alignWithMargins="0">
    <oddHeader xml:space="preserve">&amp;C&amp;"TH SarabunPSK,ธรรมดา"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2018-03-09T03:00:00Z</cp:lastPrinted>
  <dcterms:created xsi:type="dcterms:W3CDTF">2017-03-06T02:15:19Z</dcterms:created>
  <dcterms:modified xsi:type="dcterms:W3CDTF">2021-01-24T13:27:33Z</dcterms:modified>
</cp:coreProperties>
</file>