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2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20" i="1" l="1"/>
  <c r="C20" i="1"/>
  <c r="D20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<sst xmlns="http://schemas.openxmlformats.org/spreadsheetml/2006/main" count="30" uniqueCount="20">
  <si>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</si>
  <si>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</si>
  <si>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</si>
  <si>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</si>
  <si>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</si>
  <si>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</si>
  <si>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</si>
  <si>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</si>
  <si>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</si>
  <si>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</si>
  <si>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</si>
  <si>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</si>
  <si>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</si>
  <si>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</si>
  <si>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</si>
  <si>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</si>
  <si>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</si>
  <si>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</si>
  <si>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</si>
  <si>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การสำรวจภาวะการทำงานของประชากรจังหวัดพิษณุโลก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</si>
</sst>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70" zoomScaleNormal="70" workbookViewId="0">
      <selection sqref="A1:C1"/>
    </sheetView>
  </sheetViews>
  <sheetFormatPr defaultRowHeight="21" x14ac:dyDescent="0.5"/>
  <cols>
    <col min="1" max="1" width="58.85546875" style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18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6" t="s">
        <v>12</v>
      </c>
      <c r="D5" s="7"/>
      <c r="E5" s="6"/>
    </row>
    <row r="6" spans="1:8" s="2" customFormat="1" x14ac:dyDescent="0.35">
      <c r="A6" s="9" t="s">
        <v>10</v>
      </c>
      <c r="B6" s="28">
        <v>463544.71</v>
      </c>
      <c r="C6" s="28">
        <v>248504.34</v>
      </c>
      <c r="D6" s="28">
        <v>215040.37</v>
      </c>
      <c r="E6" s="10"/>
      <c r="F6" s="11"/>
      <c r="G6" s="12"/>
      <c r="H6" s="12"/>
    </row>
    <row r="7" spans="1:8" x14ac:dyDescent="0.35">
      <c r="A7" s="13" t="s">
        <v>9</v>
      </c>
      <c r="B7" s="29">
        <v>12584.55</v>
      </c>
      <c r="C7" s="29">
        <v>11042.85</v>
      </c>
      <c r="D7" s="29">
        <v>1541.71</v>
      </c>
      <c r="E7" s="10"/>
      <c r="F7" s="11"/>
      <c r="G7" s="12"/>
      <c r="H7" s="12"/>
    </row>
    <row r="8" spans="1:8" x14ac:dyDescent="0.35">
      <c r="A8" s="14" t="s">
        <v>8</v>
      </c>
      <c r="B8" s="29">
        <v>26718.42</v>
      </c>
      <c r="C8" s="29">
        <v>11825.25</v>
      </c>
      <c r="D8" s="29">
        <v>14893.17</v>
      </c>
      <c r="E8" s="10"/>
      <c r="F8" s="11"/>
      <c r="G8" s="12"/>
      <c r="H8" s="12"/>
    </row>
    <row r="9" spans="1:8" x14ac:dyDescent="0.35">
      <c r="A9" s="27" t="s">
        <v>17</v>
      </c>
      <c r="B9" s="29">
        <v>8437.43</v>
      </c>
      <c r="C9" s="29">
        <v>4454.0200000000004</v>
      </c>
      <c r="D9" s="29">
        <v>3983.4</v>
      </c>
      <c r="E9" s="10"/>
      <c r="F9" s="11"/>
      <c r="G9" s="12"/>
      <c r="H9" s="12"/>
    </row>
    <row r="10" spans="1:8" x14ac:dyDescent="0.35">
      <c r="A10" s="14" t="s">
        <v>6</v>
      </c>
      <c r="B10" s="29">
        <v>15990.69</v>
      </c>
      <c r="C10" s="29">
        <v>5064.97</v>
      </c>
      <c r="D10" s="29">
        <v>10925.72</v>
      </c>
      <c r="E10" s="10"/>
      <c r="F10" s="11"/>
      <c r="G10" s="12"/>
      <c r="H10" s="12"/>
    </row>
    <row r="11" spans="1:8" x14ac:dyDescent="0.35">
      <c r="A11" s="14" t="s">
        <v>5</v>
      </c>
      <c r="B11" s="29">
        <v>96141.71</v>
      </c>
      <c r="C11" s="29">
        <v>35948.21</v>
      </c>
      <c r="D11" s="29">
        <v>60193.49</v>
      </c>
      <c r="E11" s="10"/>
      <c r="F11" s="11"/>
      <c r="G11" s="12"/>
      <c r="H11" s="12"/>
    </row>
    <row r="12" spans="1:8" x14ac:dyDescent="0.35">
      <c r="A12" s="14" t="s">
        <v>4</v>
      </c>
      <c r="B12" s="29">
        <v>157054.06</v>
      </c>
      <c r="C12" s="29">
        <v>88251.07</v>
      </c>
      <c r="D12" s="29">
        <v>68803</v>
      </c>
      <c r="E12" s="10"/>
      <c r="F12" s="11"/>
      <c r="G12" s="12"/>
      <c r="H12" s="12"/>
    </row>
    <row r="13" spans="1:8" x14ac:dyDescent="0.35">
      <c r="A13" s="15" t="s">
        <v>3</v>
      </c>
      <c r="B13" s="29">
        <v>48549.95</v>
      </c>
      <c r="C13" s="29">
        <v>37398.379999999997</v>
      </c>
      <c r="D13" s="29">
        <v>11151.57</v>
      </c>
      <c r="E13" s="10"/>
      <c r="F13" s="11"/>
      <c r="G13" s="12"/>
      <c r="H13" s="12"/>
    </row>
    <row r="14" spans="1:8" ht="42" x14ac:dyDescent="0.35">
      <c r="A14" s="15" t="s">
        <v>2</v>
      </c>
      <c r="B14" s="29">
        <v>30315.22</v>
      </c>
      <c r="C14" s="29">
        <v>22795.72</v>
      </c>
      <c r="D14" s="29">
        <v>7519.5</v>
      </c>
      <c r="E14" s="10"/>
      <c r="F14" s="11"/>
      <c r="G14" s="12"/>
      <c r="H14" s="12"/>
    </row>
    <row r="15" spans="1:8" x14ac:dyDescent="0.35">
      <c r="A15" s="14" t="s">
        <v>1</v>
      </c>
      <c r="B15" s="29">
        <v>67752.67</v>
      </c>
      <c r="C15" s="29">
        <v>31723.87</v>
      </c>
      <c r="D15" s="29">
        <v>36028.81</v>
      </c>
      <c r="E15" s="10"/>
      <c r="F15" s="11"/>
      <c r="G15" s="12"/>
      <c r="H15" s="12"/>
    </row>
    <row r="16" spans="1:8" x14ac:dyDescent="0.3">
      <c r="A16" s="16" t="s">
        <v>0</v>
      </c>
      <c r="B16" s="33">
        <v>0</v>
      </c>
      <c r="C16" s="33">
        <v>0</v>
      </c>
      <c r="D16" s="33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99.999997842710783</v>
      </c>
      <c r="C19" s="20">
        <f>SUM(C20:C29)</f>
        <v>100</v>
      </c>
      <c r="D19" s="20">
        <f>SUM(D20:D29)</f>
        <v>100</v>
      </c>
      <c r="E19" s="6"/>
    </row>
    <row r="20" spans="1:5" x14ac:dyDescent="0.35">
      <c r="A20" s="13" t="s">
        <v>9</v>
      </c>
      <c r="B20" s="21">
        <f t="shared" ref="B20:B29" si="0">(B7/$B$6)*100</f>
        <v>2.7148513894161361</v>
      </c>
      <c r="C20" s="21">
        <f t="shared" ref="C20:C29" si="1">(C7/$C$6)*100</f>
        <v>4.4437252081794627</v>
      </c>
      <c r="D20" s="21">
        <f t="shared" ref="D20:D29" si="2">(D7/$D$6)*100</f>
        <v>0.71693980065231477</v>
      </c>
      <c r="E20" s="22"/>
    </row>
    <row r="21" spans="1:5" x14ac:dyDescent="0.35">
      <c r="A21" s="14" t="s">
        <v>8</v>
      </c>
      <c r="B21" s="21">
        <f t="shared" si="0"/>
        <v>5.7639359103030205</v>
      </c>
      <c r="C21" s="21">
        <f t="shared" si="1"/>
        <v>4.7585688040699816</v>
      </c>
      <c r="D21" s="21">
        <f t="shared" si="2"/>
        <v>6.9257553825823495</v>
      </c>
      <c r="E21" s="22"/>
    </row>
    <row r="22" spans="1:5" x14ac:dyDescent="0.35">
      <c r="A22" s="15" t="s">
        <v>7</v>
      </c>
      <c r="B22" s="21">
        <f t="shared" si="0"/>
        <v>1.8201976676640319</v>
      </c>
      <c r="C22" s="21">
        <f t="shared" si="1"/>
        <v>1.7923308703582403</v>
      </c>
      <c r="D22" s="21">
        <f t="shared" si="2"/>
        <v>1.8523963663194962</v>
      </c>
      <c r="E22" s="22"/>
    </row>
    <row r="23" spans="1:5" x14ac:dyDescent="0.35">
      <c r="A23" s="14" t="s">
        <v>6</v>
      </c>
      <c r="B23" s="21">
        <f t="shared" si="0"/>
        <v>3.4496542954831693</v>
      </c>
      <c r="C23" s="21">
        <f t="shared" si="1"/>
        <v>2.0381817074100192</v>
      </c>
      <c r="D23" s="21">
        <f t="shared" si="2"/>
        <v>5.0807762282031046</v>
      </c>
      <c r="E23" s="22"/>
    </row>
    <row r="24" spans="1:5" x14ac:dyDescent="0.35">
      <c r="A24" s="14" t="s">
        <v>5</v>
      </c>
      <c r="B24" s="21">
        <f t="shared" si="0"/>
        <v>20.740547335768323</v>
      </c>
      <c r="C24" s="21">
        <f t="shared" si="1"/>
        <v>14.465827840270315</v>
      </c>
      <c r="D24" s="21">
        <f t="shared" si="2"/>
        <v>27.991716160086593</v>
      </c>
      <c r="E24" s="22"/>
    </row>
    <row r="25" spans="1:5" x14ac:dyDescent="0.35">
      <c r="A25" s="14" t="s">
        <v>4</v>
      </c>
      <c r="B25" s="21">
        <f t="shared" si="0"/>
        <v>33.881102860606475</v>
      </c>
      <c r="C25" s="21">
        <f t="shared" si="1"/>
        <v>35.512888829225282</v>
      </c>
      <c r="D25" s="21">
        <f t="shared" si="2"/>
        <v>31.995387656745567</v>
      </c>
      <c r="E25" s="22"/>
    </row>
    <row r="26" spans="1:5" x14ac:dyDescent="0.35">
      <c r="A26" s="15" t="s">
        <v>3</v>
      </c>
      <c r="B26" s="21">
        <f t="shared" si="0"/>
        <v>10.473628315162953</v>
      </c>
      <c r="C26" s="21">
        <f t="shared" si="1"/>
        <v>15.049387065030734</v>
      </c>
      <c r="D26" s="21">
        <f t="shared" si="2"/>
        <v>5.1858030192191356</v>
      </c>
    </row>
    <row r="27" spans="1:5" x14ac:dyDescent="0.35">
      <c r="A27" s="15" t="s">
        <v>2</v>
      </c>
      <c r="B27" s="21">
        <f t="shared" si="0"/>
        <v>6.5398696923970938</v>
      </c>
      <c r="C27" s="21">
        <f t="shared" si="1"/>
        <v>9.1731677603698998</v>
      </c>
      <c r="D27" s="21">
        <f t="shared" si="2"/>
        <v>3.4967852780387236</v>
      </c>
    </row>
    <row r="28" spans="1:5" x14ac:dyDescent="0.35">
      <c r="A28" s="14" t="s">
        <v>1</v>
      </c>
      <c r="B28" s="21">
        <f t="shared" si="0"/>
        <v>14.616210375909585</v>
      </c>
      <c r="C28" s="21">
        <f t="shared" si="1"/>
        <v>12.76592191508607</v>
      </c>
      <c r="D28" s="21">
        <f t="shared" si="2"/>
        <v>16.754440108152714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3"/>
      <c r="B30" s="24"/>
      <c r="C30" s="24"/>
      <c r="D30" s="24"/>
    </row>
    <row r="31" spans="1:5" ht="12" customHeight="1" x14ac:dyDescent="0.5"/>
    <row r="32" spans="1:5" s="25" customFormat="1" x14ac:dyDescent="0.35">
      <c r="A32" s="30" t="s">
        <v>19</v>
      </c>
      <c r="B32" s="31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2019-07-08T05:01:01Z</dcterms:modified>
</cp:coreProperties>
</file>