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7.กรกฎาคม\"/>
    </mc:Choice>
  </mc:AlternateContent>
  <xr:revisionPtr revIDLastSave="0" documentId="13_ncr:1_{66A7987E-729D-4D0F-9977-03F61110FAEB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8" i="1"/>
  <c r="C19" i="1"/>
  <c r="C20" i="1"/>
  <c r="C16" i="1" s="1"/>
  <c r="C21" i="1"/>
  <c r="C22" i="1"/>
  <c r="C23" i="1"/>
  <c r="C24" i="1"/>
  <c r="C25" i="1"/>
  <c r="B16" i="1"/>
  <c r="C17" i="1"/>
  <c r="B18" i="1"/>
  <c r="B19" i="1"/>
  <c r="B20" i="1"/>
  <c r="B21" i="1"/>
  <c r="B22" i="1"/>
  <c r="B23" i="1"/>
  <c r="B24" i="1"/>
  <c r="B25" i="1"/>
  <c r="D24" i="1"/>
  <c r="D22" i="1"/>
  <c r="D20" i="1"/>
  <c r="D21" i="1" l="1"/>
  <c r="D18" i="1"/>
  <c r="D19" i="1"/>
  <c r="D25" i="1"/>
  <c r="D23" i="1"/>
  <c r="B17" i="1"/>
  <c r="D17" i="1" l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<sst xmlns="http://schemas.openxmlformats.org/spreadsheetml/2006/main" count="37" uniqueCount="24">
  <si>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</si>
  <si>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</si>
  <si>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</si>
  <si>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</si>
  <si>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</si>
  <si>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</si>
  <si>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</si>
  <si>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</si>
  <si>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</si>
  <si>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</si>
  <si>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</si>
  <si>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</si>
  <si>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</si>
  <si>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</si>
  <si>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</si>
  <si>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</si>
  <si>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</si>
  <si>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</si>
  <si>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</si>
  <si>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</si>
  <si>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</si>
  <si>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</si>
  <si>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</si>
  <si>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เดือนกรกฏาคม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</si>
</sst>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41" fontId="12" fillId="0" borderId="0" xfId="2" applyNumberFormat="1" applyFont="1" applyFill="1" applyBorder="1" applyAlignment="1">
      <alignment horizontal="right" vertical="center"/>
    </xf>
    <xf numFmtId="0" fontId="13" fillId="0" borderId="0" xfId="0" applyFont="1"/>
    <xf numFmtId="4" fontId="13" fillId="0" borderId="0" xfId="0" applyNumberFormat="1" applyFont="1"/>
    <xf numFmtId="4" fontId="14" fillId="0" borderId="0" xfId="0" applyNumberFormat="1" applyFont="1"/>
    <xf numFmtId="3" fontId="13" fillId="0" borderId="0" xfId="0" applyNumberFormat="1" applyFont="1"/>
    <xf numFmtId="4" fontId="1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workbookViewId="0">
      <selection activeCell="D20" sqref="D20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43" t="s">
        <v>16</v>
      </c>
      <c r="C3" s="43"/>
      <c r="D3" s="43"/>
      <c r="E3" s="20"/>
      <c r="F3" s="20"/>
      <c r="G3" s="20"/>
    </row>
    <row r="4" spans="1:8" s="18" customFormat="1" ht="24" customHeight="1" x14ac:dyDescent="0.6">
      <c r="A4" s="27" t="s">
        <v>11</v>
      </c>
      <c r="B4" s="40">
        <v>280346.56</v>
      </c>
      <c r="C4" s="40">
        <v>153279.20000000001</v>
      </c>
      <c r="D4" s="40">
        <v>127067.36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9">
        <v>5615.93</v>
      </c>
      <c r="C5" s="42">
        <v>4617.08</v>
      </c>
      <c r="D5" s="38">
        <v>998.85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9">
        <v>11759.89</v>
      </c>
      <c r="C6" s="39">
        <v>4706.08</v>
      </c>
      <c r="D6" s="39">
        <v>7053.8</v>
      </c>
      <c r="F6" s="34"/>
      <c r="G6" s="35"/>
      <c r="H6" s="35"/>
    </row>
    <row r="7" spans="1:8" s="12" customFormat="1" ht="21" customHeight="1" x14ac:dyDescent="0.6">
      <c r="A7" s="11" t="s">
        <v>8</v>
      </c>
      <c r="B7" s="39">
        <v>7296.35</v>
      </c>
      <c r="C7" s="39">
        <v>3247.21</v>
      </c>
      <c r="D7" s="39">
        <v>4049.14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9">
        <v>8676.89</v>
      </c>
      <c r="C8" s="39">
        <v>3656.25</v>
      </c>
      <c r="D8" s="39">
        <v>5020.6400000000003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9">
        <v>46344.65</v>
      </c>
      <c r="C9" s="39">
        <v>16775.259999999998</v>
      </c>
      <c r="D9" s="39">
        <v>29569.4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9">
        <v>122500.79</v>
      </c>
      <c r="C10" s="39">
        <v>73932.36</v>
      </c>
      <c r="D10" s="39">
        <v>48568.43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9">
        <v>28064.32</v>
      </c>
      <c r="C11" s="39">
        <v>19449.18</v>
      </c>
      <c r="D11" s="39">
        <v>8615.14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9">
        <v>11640.39</v>
      </c>
      <c r="C12" s="39">
        <v>7561.4</v>
      </c>
      <c r="D12" s="41">
        <v>4079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9">
        <v>38447.35</v>
      </c>
      <c r="C13" s="39">
        <v>19334.38</v>
      </c>
      <c r="D13" s="39">
        <v>19112.96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8" t="s">
        <v>21</v>
      </c>
      <c r="C14" s="38" t="s">
        <v>21</v>
      </c>
      <c r="D14" s="38" t="s">
        <v>21</v>
      </c>
      <c r="E14" s="17"/>
      <c r="F14" s="34"/>
      <c r="G14" s="35"/>
      <c r="H14" s="35"/>
    </row>
    <row r="15" spans="1:8" ht="21" x14ac:dyDescent="0.6">
      <c r="A15" s="16"/>
      <c r="B15" s="43" t="s">
        <v>12</v>
      </c>
      <c r="C15" s="43"/>
      <c r="D15" s="43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SUM(B17:B26)</f>
        <v>100</v>
      </c>
      <c r="C16" s="25">
        <f>SUM(C17:C26)</f>
        <v>99.999999999999986</v>
      </c>
      <c r="D16" s="25">
        <f>SUM(D17:D26)</f>
        <v>100</v>
      </c>
    </row>
    <row r="17" spans="1:7" s="12" customFormat="1" ht="20.25" customHeight="1" x14ac:dyDescent="0.6">
      <c r="A17" s="11" t="s">
        <v>10</v>
      </c>
      <c r="B17" s="36">
        <f>B5/$B$4*100</f>
        <v>2.0032098842232986</v>
      </c>
      <c r="C17" s="36">
        <f>C5/$C$4*100</f>
        <v>3.0122025689069356</v>
      </c>
      <c r="D17" s="36">
        <f>D5/$D$4*100</f>
        <v>0.7860791315724196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4.1947687890302632</v>
      </c>
      <c r="C18" s="36">
        <f t="shared" ref="C18:C25" si="1">C6/$C$4*100</f>
        <v>3.0702665462763372</v>
      </c>
      <c r="D18" s="36">
        <f t="shared" ref="D18:D25" si="2">D6/$D$4*100</f>
        <v>5.5512288915107701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2.602617988249972</v>
      </c>
      <c r="C19" s="36">
        <f t="shared" si="1"/>
        <v>2.1184935725134264</v>
      </c>
      <c r="D19" s="36">
        <f t="shared" si="2"/>
        <v>3.1866090552286597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3.0950584876090503</v>
      </c>
      <c r="C20" s="36">
        <f t="shared" si="1"/>
        <v>2.385353002886236</v>
      </c>
      <c r="D20" s="36">
        <f t="shared" si="2"/>
        <v>3.9511641699331759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16.53119981211826</v>
      </c>
      <c r="C21" s="36">
        <f t="shared" si="1"/>
        <v>10.944250752874492</v>
      </c>
      <c r="D21" s="36">
        <f t="shared" si="2"/>
        <v>23.270649520065579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43.696198733453336</v>
      </c>
      <c r="C22" s="36">
        <f t="shared" si="1"/>
        <v>48.233785145016412</v>
      </c>
      <c r="D22" s="36">
        <f t="shared" si="2"/>
        <v>38.222585249272512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10.010581189225222</v>
      </c>
      <c r="C23" s="36">
        <f t="shared" si="1"/>
        <v>12.688727498577759</v>
      </c>
      <c r="D23" s="36">
        <f t="shared" si="2"/>
        <v>6.7799787451317153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4.1521429761791975</v>
      </c>
      <c r="C24" s="36">
        <f t="shared" si="1"/>
        <v>4.9330894211347651</v>
      </c>
      <c r="D24" s="36">
        <f t="shared" si="2"/>
        <v>3.2101084023465982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13.714222139911399</v>
      </c>
      <c r="C25" s="36">
        <f t="shared" si="1"/>
        <v>12.613831491813631</v>
      </c>
      <c r="D25" s="36">
        <f t="shared" si="2"/>
        <v>15.04159683493857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6" t="s">
        <v>21</v>
      </c>
      <c r="C26" s="36" t="s">
        <v>21</v>
      </c>
      <c r="D26" s="37" t="s">
        <v>21</v>
      </c>
      <c r="E26" s="9"/>
      <c r="F26" s="9"/>
      <c r="G26" s="9"/>
    </row>
    <row r="27" spans="1:7" s="6" customFormat="1" ht="21" x14ac:dyDescent="0.6">
      <c r="A27" s="44" t="s">
        <v>23</v>
      </c>
      <c r="B27" s="44"/>
      <c r="C27" s="44"/>
      <c r="D27" s="44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2021-01-24T13:17:58Z</dcterms:modified>
</cp:coreProperties>
</file>