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7.กรกฎาคม\"/>
    </mc:Choice>
  </mc:AlternateContent>
  <xr:revisionPtr revIDLastSave="0" documentId="13_ncr:1_{66A7987E-729D-4D0F-9977-03F61110FAEB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3" sheetId="1" r:id="rId1"/>
  </sheets>
  <definedNames>
    <definedName name="_xlnm.Print_Area" localSheetId="0">ตาราง3!$A$1:$D$30</definedName>
  </definedNames>
  <calcPr calcId="181029"/>
</workbook>
</file>

<file path=xl/calcChain.xml><?xml version="1.0" encoding="utf-8"?>
<calcChain xmlns="http://schemas.openxmlformats.org/spreadsheetml/2006/main">
  <c r="D16" i="1" l="1"/>
  <c r="C18" i="1"/>
  <c r="C19" i="1"/>
  <c r="C20" i="1"/>
  <c r="C16" i="1" s="1"/>
  <c r="C21" i="1"/>
  <c r="C22" i="1"/>
  <c r="C23" i="1"/>
  <c r="C24" i="1"/>
  <c r="C25" i="1"/>
  <c r="B16" i="1"/>
  <c r="C17" i="1"/>
  <c r="B18" i="1"/>
  <c r="B19" i="1"/>
  <c r="B20" i="1"/>
  <c r="B21" i="1"/>
  <c r="B22" i="1"/>
  <c r="B23" i="1"/>
  <c r="B24" i="1"/>
  <c r="B25" i="1"/>
  <c r="D24" i="1"/>
  <c r="D22" i="1"/>
  <c r="D20" i="1"/>
  <c r="D21" i="1" l="1"/>
  <c r="D18" i="1"/>
  <c r="D19" i="1"/>
  <c r="D25" i="1"/>
  <c r="D23" i="1"/>
  <c r="B17" i="1"/>
  <c r="D17" i="1" l="1"/>
</calcChain>
</file>

<file path=xl/sharedStrings.xml><?xml version="1.0" encoding="utf-8"?>
<sst xmlns="http://schemas.openxmlformats.org/spreadsheetml/2006/main" count="37" uniqueCount="24">
  <si>
    <t xml:space="preserve">           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</si>
  <si>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</si>
  <si>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</si>
  <si>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</si>
  <si>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</si>
  <si>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</si>
  <si>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</si>
  <si>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</si>
  <si>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</si>
  <si>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</si>
  <si>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</si>
  <si>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</si>
  <si>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</si>
  <si>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</si>
  <si>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</si>
  <si>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</si>
  <si>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</si>
  <si>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</si>
  <si>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</si>
  <si>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</si>
  <si>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</si>
  <si>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-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</si>
  <si>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</si>
  <si>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เดือนกรกฏาคม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</si>
</sst>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  <numFmt numFmtId="191" formatCode="0.000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0" fontId="10" fillId="0" borderId="0"/>
    <xf numFmtId="9" fontId="10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90" fontId="8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9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5" fillId="0" borderId="2" xfId="0" quotePrefix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vertical="center"/>
    </xf>
    <xf numFmtId="2" fontId="5" fillId="0" borderId="0" xfId="0" applyNumberFormat="1" applyFont="1" applyFill="1"/>
    <xf numFmtId="191" fontId="5" fillId="0" borderId="0" xfId="0" applyNumberFormat="1" applyFont="1" applyFill="1" applyAlignment="1">
      <alignment vertical="center"/>
    </xf>
    <xf numFmtId="191" fontId="5" fillId="0" borderId="0" xfId="0" applyNumberFormat="1" applyFont="1" applyFill="1"/>
    <xf numFmtId="0" fontId="7" fillId="0" borderId="0" xfId="0" applyFont="1"/>
    <xf numFmtId="0" fontId="3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9" fontId="5" fillId="0" borderId="0" xfId="1" applyNumberFormat="1" applyFont="1" applyFill="1" applyBorder="1" applyAlignment="1">
      <alignment horizontal="right" vertical="center" wrapText="1"/>
    </xf>
    <xf numFmtId="41" fontId="12" fillId="0" borderId="0" xfId="2" applyNumberFormat="1" applyFont="1" applyFill="1" applyBorder="1" applyAlignment="1">
      <alignment horizontal="right" vertical="center"/>
    </xf>
    <xf numFmtId="0" fontId="13" fillId="0" borderId="0" xfId="0" applyFont="1"/>
    <xf numFmtId="4" fontId="13" fillId="0" borderId="0" xfId="0" applyNumberFormat="1" applyFont="1"/>
    <xf numFmtId="4" fontId="14" fillId="0" borderId="0" xfId="0" applyNumberFormat="1" applyFont="1"/>
    <xf numFmtId="3" fontId="13" fillId="0" borderId="0" xfId="0" applyNumberFormat="1" applyFont="1"/>
    <xf numFmtId="4" fontId="13" fillId="0" borderId="0" xfId="0" applyNumberFormat="1" applyFont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35"/>
  <sheetViews>
    <sheetView tabSelected="1" workbookViewId="0">
      <selection activeCell="D20" sqref="D20"/>
    </sheetView>
  </sheetViews>
  <sheetFormatPr defaultColWidth="9.125" defaultRowHeight="18" customHeight="1" x14ac:dyDescent="0.6"/>
  <cols>
    <col min="1" max="1" width="53.375" style="1" customWidth="1"/>
    <col min="2" max="2" width="11" style="1" customWidth="1"/>
    <col min="3" max="3" width="11.875" style="1" customWidth="1"/>
    <col min="4" max="4" width="11.25" style="1" customWidth="1"/>
    <col min="5" max="5" width="13.875" style="2" customWidth="1"/>
    <col min="6" max="6" width="10" style="2" bestFit="1" customWidth="1"/>
    <col min="7" max="7" width="9.125" style="2"/>
    <col min="8" max="9" width="9.125" style="1"/>
    <col min="10" max="10" width="13" style="1" customWidth="1"/>
    <col min="11" max="11" width="12" style="1" customWidth="1"/>
    <col min="12" max="16384" width="9.125" style="1"/>
  </cols>
  <sheetData>
    <row r="1" spans="1:8" s="19" customFormat="1" ht="30" customHeight="1" x14ac:dyDescent="0.6">
      <c r="A1" s="23" t="s">
        <v>22</v>
      </c>
      <c r="B1" s="1"/>
      <c r="C1" s="1"/>
      <c r="D1" s="1"/>
      <c r="E1" s="20"/>
      <c r="F1" s="20"/>
      <c r="G1" s="20"/>
    </row>
    <row r="2" spans="1:8" s="19" customFormat="1" ht="21" x14ac:dyDescent="0.6">
      <c r="A2" s="22" t="s">
        <v>20</v>
      </c>
      <c r="B2" s="21" t="s">
        <v>19</v>
      </c>
      <c r="C2" s="21" t="s">
        <v>18</v>
      </c>
      <c r="D2" s="21" t="s">
        <v>17</v>
      </c>
      <c r="E2" s="20"/>
      <c r="F2" s="20"/>
      <c r="G2" s="20"/>
    </row>
    <row r="3" spans="1:8" s="19" customFormat="1" ht="24" customHeight="1" x14ac:dyDescent="0.6">
      <c r="A3" s="14"/>
      <c r="B3" s="43" t="s">
        <v>16</v>
      </c>
      <c r="C3" s="43"/>
      <c r="D3" s="43"/>
      <c r="E3" s="20"/>
      <c r="F3" s="20"/>
      <c r="G3" s="20"/>
    </row>
    <row r="4" spans="1:8" s="18" customFormat="1" ht="24" customHeight="1" x14ac:dyDescent="0.6">
      <c r="A4" s="27" t="s">
        <v>11</v>
      </c>
      <c r="B4" s="40">
        <v>280346.56</v>
      </c>
      <c r="C4" s="40">
        <v>153279.20000000001</v>
      </c>
      <c r="D4" s="40">
        <v>127067.36</v>
      </c>
      <c r="E4" s="15"/>
      <c r="F4" s="32"/>
      <c r="G4" s="33"/>
      <c r="H4" s="33"/>
    </row>
    <row r="5" spans="1:8" s="12" customFormat="1" ht="21" customHeight="1" x14ac:dyDescent="0.6">
      <c r="A5" s="11" t="s">
        <v>15</v>
      </c>
      <c r="B5" s="39">
        <v>5615.93</v>
      </c>
      <c r="C5" s="42">
        <v>4617.08</v>
      </c>
      <c r="D5" s="38">
        <v>998.85</v>
      </c>
      <c r="E5" s="17"/>
      <c r="F5" s="34"/>
      <c r="G5" s="35"/>
      <c r="H5" s="35"/>
    </row>
    <row r="6" spans="1:8" s="12" customFormat="1" ht="21" customHeight="1" x14ac:dyDescent="0.6">
      <c r="A6" s="10" t="s">
        <v>9</v>
      </c>
      <c r="B6" s="39">
        <v>11759.89</v>
      </c>
      <c r="C6" s="39">
        <v>4706.08</v>
      </c>
      <c r="D6" s="39">
        <v>7053.8</v>
      </c>
      <c r="F6" s="34"/>
      <c r="G6" s="35"/>
      <c r="H6" s="35"/>
    </row>
    <row r="7" spans="1:8" s="12" customFormat="1" ht="21" customHeight="1" x14ac:dyDescent="0.6">
      <c r="A7" s="11" t="s">
        <v>8</v>
      </c>
      <c r="B7" s="39">
        <v>7296.35</v>
      </c>
      <c r="C7" s="39">
        <v>3247.21</v>
      </c>
      <c r="D7" s="39">
        <v>4049.14</v>
      </c>
      <c r="F7" s="34"/>
      <c r="G7" s="35"/>
      <c r="H7" s="35"/>
    </row>
    <row r="8" spans="1:8" s="12" customFormat="1" ht="20.25" customHeight="1" x14ac:dyDescent="0.6">
      <c r="A8" s="10" t="s">
        <v>7</v>
      </c>
      <c r="B8" s="39">
        <v>8676.89</v>
      </c>
      <c r="C8" s="39">
        <v>3656.25</v>
      </c>
      <c r="D8" s="39">
        <v>5020.6400000000003</v>
      </c>
      <c r="F8" s="34"/>
      <c r="G8" s="35"/>
      <c r="H8" s="35"/>
    </row>
    <row r="9" spans="1:8" s="8" customFormat="1" ht="20.25" customHeight="1" x14ac:dyDescent="0.6">
      <c r="A9" s="11" t="s">
        <v>14</v>
      </c>
      <c r="B9" s="39">
        <v>46344.65</v>
      </c>
      <c r="C9" s="39">
        <v>16775.259999999998</v>
      </c>
      <c r="D9" s="39">
        <v>29569.4</v>
      </c>
      <c r="F9" s="34"/>
      <c r="G9" s="35"/>
      <c r="H9" s="35"/>
    </row>
    <row r="10" spans="1:8" s="8" customFormat="1" ht="20.25" customHeight="1" x14ac:dyDescent="0.6">
      <c r="A10" s="11" t="s">
        <v>13</v>
      </c>
      <c r="B10" s="39">
        <v>122500.79</v>
      </c>
      <c r="C10" s="39">
        <v>73932.36</v>
      </c>
      <c r="D10" s="39">
        <v>48568.43</v>
      </c>
      <c r="F10" s="34"/>
      <c r="G10" s="35"/>
      <c r="H10" s="35"/>
    </row>
    <row r="11" spans="1:8" s="8" customFormat="1" ht="20.25" customHeight="1" x14ac:dyDescent="0.6">
      <c r="A11" s="11" t="s">
        <v>4</v>
      </c>
      <c r="B11" s="39">
        <v>28064.32</v>
      </c>
      <c r="C11" s="39">
        <v>19449.18</v>
      </c>
      <c r="D11" s="39">
        <v>8615.14</v>
      </c>
      <c r="F11" s="34"/>
      <c r="G11" s="35"/>
      <c r="H11" s="35"/>
    </row>
    <row r="12" spans="1:8" s="8" customFormat="1" ht="20.25" customHeight="1" x14ac:dyDescent="0.6">
      <c r="A12" s="11" t="s">
        <v>3</v>
      </c>
      <c r="B12" s="39">
        <v>11640.39</v>
      </c>
      <c r="C12" s="39">
        <v>7561.4</v>
      </c>
      <c r="D12" s="41">
        <v>4079</v>
      </c>
      <c r="F12" s="34"/>
      <c r="G12" s="35"/>
      <c r="H12" s="35"/>
    </row>
    <row r="13" spans="1:8" s="8" customFormat="1" ht="20.25" customHeight="1" x14ac:dyDescent="0.6">
      <c r="A13" s="10" t="s">
        <v>2</v>
      </c>
      <c r="B13" s="39">
        <v>38447.35</v>
      </c>
      <c r="C13" s="39">
        <v>19334.38</v>
      </c>
      <c r="D13" s="39">
        <v>19112.96</v>
      </c>
      <c r="E13" s="17"/>
      <c r="F13" s="34"/>
      <c r="G13" s="35"/>
      <c r="H13" s="35"/>
    </row>
    <row r="14" spans="1:8" s="8" customFormat="1" ht="20.25" customHeight="1" x14ac:dyDescent="0.6">
      <c r="A14" s="11" t="s">
        <v>1</v>
      </c>
      <c r="B14" s="38" t="s">
        <v>21</v>
      </c>
      <c r="C14" s="38" t="s">
        <v>21</v>
      </c>
      <c r="D14" s="38" t="s">
        <v>21</v>
      </c>
      <c r="E14" s="17"/>
      <c r="F14" s="34"/>
      <c r="G14" s="35"/>
      <c r="H14" s="35"/>
    </row>
    <row r="15" spans="1:8" ht="21" x14ac:dyDescent="0.6">
      <c r="A15" s="16"/>
      <c r="B15" s="43" t="s">
        <v>12</v>
      </c>
      <c r="C15" s="43"/>
      <c r="D15" s="43"/>
      <c r="E15" s="15"/>
      <c r="F15" s="34"/>
      <c r="G15" s="35"/>
      <c r="H15" s="35"/>
    </row>
    <row r="16" spans="1:8" ht="24" customHeight="1" x14ac:dyDescent="0.6">
      <c r="A16" s="24" t="s">
        <v>11</v>
      </c>
      <c r="B16" s="25">
        <f>SUM(B17:B26)</f>
        <v>100</v>
      </c>
      <c r="C16" s="25">
        <f>SUM(C17:C26)</f>
        <v>99.999999999999986</v>
      </c>
      <c r="D16" s="25">
        <f>SUM(D17:D26)</f>
        <v>100</v>
      </c>
    </row>
    <row r="17" spans="1:7" s="12" customFormat="1" ht="20.25" customHeight="1" x14ac:dyDescent="0.6">
      <c r="A17" s="11" t="s">
        <v>10</v>
      </c>
      <c r="B17" s="36">
        <f>B5/$B$4*100</f>
        <v>2.0032098842232986</v>
      </c>
      <c r="C17" s="36">
        <f>C5/$C$4*100</f>
        <v>3.0122025689069356</v>
      </c>
      <c r="D17" s="36">
        <f>D5/$D$4*100</f>
        <v>0.7860791315724196</v>
      </c>
      <c r="E17" s="13"/>
      <c r="F17" s="30"/>
      <c r="G17" s="28"/>
    </row>
    <row r="18" spans="1:7" s="12" customFormat="1" ht="21" customHeight="1" x14ac:dyDescent="0.6">
      <c r="A18" s="10" t="s">
        <v>9</v>
      </c>
      <c r="B18" s="36">
        <f t="shared" ref="B18:B25" si="0">B6/$B$4*100</f>
        <v>4.1947687890302632</v>
      </c>
      <c r="C18" s="36">
        <f t="shared" ref="C18:C25" si="1">C6/$C$4*100</f>
        <v>3.0702665462763372</v>
      </c>
      <c r="D18" s="36">
        <f t="shared" ref="D18:D25" si="2">D6/$D$4*100</f>
        <v>5.5512288915107701</v>
      </c>
      <c r="E18" s="13"/>
      <c r="F18" s="30"/>
      <c r="G18" s="28"/>
    </row>
    <row r="19" spans="1:7" s="12" customFormat="1" ht="20.25" customHeight="1" x14ac:dyDescent="0.6">
      <c r="A19" s="11" t="s">
        <v>8</v>
      </c>
      <c r="B19" s="36">
        <f t="shared" si="0"/>
        <v>2.602617988249972</v>
      </c>
      <c r="C19" s="36">
        <f t="shared" si="1"/>
        <v>2.1184935725134264</v>
      </c>
      <c r="D19" s="36">
        <f t="shared" si="2"/>
        <v>3.1866090552286597</v>
      </c>
      <c r="E19" s="13"/>
      <c r="F19" s="30"/>
      <c r="G19" s="28"/>
    </row>
    <row r="20" spans="1:7" s="12" customFormat="1" ht="21" customHeight="1" x14ac:dyDescent="0.6">
      <c r="A20" s="10" t="s">
        <v>7</v>
      </c>
      <c r="B20" s="36">
        <f t="shared" si="0"/>
        <v>3.0950584876090503</v>
      </c>
      <c r="C20" s="36">
        <f t="shared" si="1"/>
        <v>2.385353002886236</v>
      </c>
      <c r="D20" s="36">
        <f t="shared" si="2"/>
        <v>3.9511641699331759</v>
      </c>
      <c r="E20" s="13"/>
      <c r="F20" s="30"/>
      <c r="G20" s="28"/>
    </row>
    <row r="21" spans="1:7" s="8" customFormat="1" ht="20.25" customHeight="1" x14ac:dyDescent="0.6">
      <c r="A21" s="11" t="s">
        <v>6</v>
      </c>
      <c r="B21" s="36">
        <f t="shared" si="0"/>
        <v>16.53119981211826</v>
      </c>
      <c r="C21" s="36">
        <f t="shared" si="1"/>
        <v>10.944250752874492</v>
      </c>
      <c r="D21" s="36">
        <f t="shared" si="2"/>
        <v>23.270649520065579</v>
      </c>
      <c r="E21" s="9"/>
      <c r="F21" s="31"/>
      <c r="G21" s="29"/>
    </row>
    <row r="22" spans="1:7" s="8" customFormat="1" ht="20.25" customHeight="1" x14ac:dyDescent="0.6">
      <c r="A22" s="11" t="s">
        <v>5</v>
      </c>
      <c r="B22" s="36">
        <f t="shared" si="0"/>
        <v>43.696198733453336</v>
      </c>
      <c r="C22" s="36">
        <f t="shared" si="1"/>
        <v>48.233785145016412</v>
      </c>
      <c r="D22" s="36">
        <f t="shared" si="2"/>
        <v>38.222585249272512</v>
      </c>
      <c r="E22" s="9"/>
      <c r="F22" s="31"/>
      <c r="G22" s="29"/>
    </row>
    <row r="23" spans="1:7" s="8" customFormat="1" ht="20.25" customHeight="1" x14ac:dyDescent="0.6">
      <c r="A23" s="11" t="s">
        <v>4</v>
      </c>
      <c r="B23" s="36">
        <f t="shared" si="0"/>
        <v>10.010581189225222</v>
      </c>
      <c r="C23" s="36">
        <f t="shared" si="1"/>
        <v>12.688727498577759</v>
      </c>
      <c r="D23" s="36">
        <f t="shared" si="2"/>
        <v>6.7799787451317153</v>
      </c>
      <c r="E23" s="9"/>
      <c r="F23" s="31"/>
      <c r="G23" s="29"/>
    </row>
    <row r="24" spans="1:7" s="8" customFormat="1" ht="20.25" customHeight="1" x14ac:dyDescent="0.6">
      <c r="A24" s="11" t="s">
        <v>3</v>
      </c>
      <c r="B24" s="36">
        <f t="shared" si="0"/>
        <v>4.1521429761791975</v>
      </c>
      <c r="C24" s="36">
        <f t="shared" si="1"/>
        <v>4.9330894211347651</v>
      </c>
      <c r="D24" s="36">
        <f t="shared" si="2"/>
        <v>3.2101084023465982</v>
      </c>
      <c r="E24" s="9"/>
      <c r="F24" s="31"/>
      <c r="G24" s="29"/>
    </row>
    <row r="25" spans="1:7" s="8" customFormat="1" ht="20.25" customHeight="1" x14ac:dyDescent="0.6">
      <c r="A25" s="10" t="s">
        <v>2</v>
      </c>
      <c r="B25" s="36">
        <f t="shared" si="0"/>
        <v>13.714222139911399</v>
      </c>
      <c r="C25" s="36">
        <f t="shared" si="1"/>
        <v>12.613831491813631</v>
      </c>
      <c r="D25" s="36">
        <f t="shared" si="2"/>
        <v>15.04159683493857</v>
      </c>
      <c r="E25" s="9"/>
      <c r="F25" s="31"/>
      <c r="G25" s="29"/>
    </row>
    <row r="26" spans="1:7" s="8" customFormat="1" ht="21" customHeight="1" x14ac:dyDescent="0.6">
      <c r="A26" s="26" t="s">
        <v>1</v>
      </c>
      <c r="B26" s="36" t="s">
        <v>21</v>
      </c>
      <c r="C26" s="36" t="s">
        <v>21</v>
      </c>
      <c r="D26" s="37" t="s">
        <v>21</v>
      </c>
      <c r="E26" s="9"/>
      <c r="F26" s="9"/>
      <c r="G26" s="9"/>
    </row>
    <row r="27" spans="1:7" s="6" customFormat="1" ht="21" x14ac:dyDescent="0.6">
      <c r="A27" s="44" t="s">
        <v>23</v>
      </c>
      <c r="B27" s="44"/>
      <c r="C27" s="44"/>
      <c r="D27" s="44"/>
      <c r="E27" s="7"/>
    </row>
    <row r="28" spans="1:7" ht="18" customHeight="1" x14ac:dyDescent="0.6">
      <c r="B28" s="5"/>
      <c r="C28" s="5"/>
      <c r="D28" s="5"/>
      <c r="F28" s="1"/>
      <c r="G28" s="1"/>
    </row>
    <row r="29" spans="1:7" ht="18" customHeight="1" x14ac:dyDescent="0.6">
      <c r="A29" s="4" t="s">
        <v>0</v>
      </c>
      <c r="F29" s="1"/>
      <c r="G29" s="1"/>
    </row>
    <row r="35" spans="1:1" ht="18" customHeight="1" x14ac:dyDescent="0.6">
      <c r="A35" s="3"/>
    </row>
  </sheetData>
  <mergeCells count="3">
    <mergeCell ref="B3:D3"/>
    <mergeCell ref="B15:D15"/>
    <mergeCell ref="A27:D27"/>
  </mergeCells>
  <pageMargins left="0.70866141732283472" right="0.47244094488188981" top="0.98425196850393704" bottom="0.62992125984251968" header="0.51181102362204722" footer="0.35433070866141736"/>
  <pageSetup paperSize="9" orientation="portrait" verticalDpi="300" r:id="rId1"/>
  <headerFooter alignWithMargins="0">
    <oddHeader xml:space="preserve">&amp;C&amp;"TH SarabunPSK,ธรรมดา"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2018-03-09T03:00:00Z</cp:lastPrinted>
  <dcterms:created xsi:type="dcterms:W3CDTF">2017-03-06T02:15:19Z</dcterms:created>
  <dcterms:modified xsi:type="dcterms:W3CDTF">2021-01-24T13:17:58Z</dcterms:modified>
</cp:coreProperties>
</file>