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0\"/>
    </mc:Choice>
  </mc:AlternateContent>
  <bookViews>
    <workbookView xWindow="120" yWindow="30" windowWidth="11580" windowHeight="6030"/>
  </bookViews>
  <sheets>
    <sheet name="T-10.3(88)" sheetId="2" r:id="rId1"/>
  </sheets>
  <calcPr calcId="162913"/>
</workbook>
</file>

<file path=xl/calcChain.xml><?xml version="1.0" encoding="utf-8"?>
<calcChain xmlns="http://schemas.openxmlformats.org/spreadsheetml/2006/main">
  <c r="I28" i="2" l="1"/>
  <c r="H11" i="2"/>
  <c r="G11" i="2"/>
  <c r="F11" i="2"/>
  <c r="E11" i="2"/>
  <c r="H8" i="2"/>
  <c r="G8" i="2"/>
  <c r="F8" i="2"/>
  <c r="E8" i="2"/>
</calcChain>
</file>

<file path=xl/sharedStrings.xml><?xml version="1.0" encoding="utf-8"?>
<sst xmlns="http://schemas.openxmlformats.org/spreadsheetml/2006/main" count="77" uniqueCount="68">
  <si>
    <t>ตาราง</t>
  </si>
  <si>
    <t>การก่อสร้าง</t>
  </si>
  <si>
    <t>Agriculture</t>
  </si>
  <si>
    <t>Manufacturing</t>
  </si>
  <si>
    <t>Construction</t>
  </si>
  <si>
    <t>สาขาการผลิต</t>
  </si>
  <si>
    <t>ภาคเกษตร</t>
  </si>
  <si>
    <t>ภาคนอกเกษตร</t>
  </si>
  <si>
    <t>Fishing</t>
  </si>
  <si>
    <t>การประมง</t>
  </si>
  <si>
    <t>ตัวกลางทางการเงิน</t>
  </si>
  <si>
    <t>การศึกษา</t>
  </si>
  <si>
    <t>ลูกจ้างในครัวเรือนส่วนบุคคล</t>
  </si>
  <si>
    <t>Education</t>
  </si>
  <si>
    <t>Non-Agriculture</t>
  </si>
  <si>
    <t>Agriculture, hunting and forestry</t>
  </si>
  <si>
    <t>Mining and quarrying</t>
  </si>
  <si>
    <t>Hotels and restaurants</t>
  </si>
  <si>
    <t>Transport, storage and communications</t>
  </si>
  <si>
    <t>Financial intermediation</t>
  </si>
  <si>
    <t>Real estate, renting and business activities</t>
  </si>
  <si>
    <t xml:space="preserve">  compulsory social security</t>
  </si>
  <si>
    <t>Health and social work</t>
  </si>
  <si>
    <t xml:space="preserve">   รวมทั้งการประกันสังคมภาคบังคับ</t>
  </si>
  <si>
    <t>Economic activities</t>
  </si>
  <si>
    <t xml:space="preserve"> </t>
  </si>
  <si>
    <t>ที่เกิดจากการทำปริมาณลูกโซ่</t>
  </si>
  <si>
    <t>ปริมาณลูกโซ่ไม่มีคุณสมบัติของการบวก คือ ผลรวมของมูลค่าส่วนย่อยไม่เท่ากับมูลค่าส่วนรวม</t>
  </si>
  <si>
    <t>หมายเหตุ:</t>
  </si>
  <si>
    <t>สำนักงานคณะกรรมการพัฒนาการเศรษฐกิจและสังคมแห่งชาติ</t>
  </si>
  <si>
    <t xml:space="preserve">ที่มา: </t>
  </si>
  <si>
    <t>be equal to the shown totals.</t>
  </si>
  <si>
    <t xml:space="preserve">Chain volume series are not additive. The sum of the components will thus not </t>
  </si>
  <si>
    <t>Note:</t>
  </si>
  <si>
    <t>Source:</t>
  </si>
  <si>
    <t>เกษตรกรรม การล่าสัตว์และการป่าไม้</t>
  </si>
  <si>
    <t>การทำเหมืองแร่และเหมืองหิน</t>
  </si>
  <si>
    <t>การไฟฟ้า แก๊ส และการประปา</t>
  </si>
  <si>
    <t>โรงแรมและภัตตาคาร</t>
  </si>
  <si>
    <t>การขนส่ง สถานที่เก็บสินค้าและการคมนาคม</t>
  </si>
  <si>
    <t>บริการด้านอสังหาริมทรัพย์ การให้เช่าและบริการทางธุรกิจ</t>
  </si>
  <si>
    <t>Electricity, Gas and Water supply</t>
  </si>
  <si>
    <t>Other community, social and personal service activities</t>
  </si>
  <si>
    <t>Private households with employed persons</t>
  </si>
  <si>
    <t xml:space="preserve">การขายส่ง การขายปลีก การซ่อมแซมยานยนต์ จักรยานยนต์ </t>
  </si>
  <si>
    <t xml:space="preserve">  ของใช้ส่วนบุคคลและของใช้ในครัวเรือน</t>
  </si>
  <si>
    <t xml:space="preserve">การบริหารราชการและการป้องกันประเทศ </t>
  </si>
  <si>
    <t xml:space="preserve">Public administration and defence; </t>
  </si>
  <si>
    <t>Table</t>
  </si>
  <si>
    <t xml:space="preserve">Wholesale and retail trade; repair of motor vehicles, </t>
  </si>
  <si>
    <t xml:space="preserve">    motorcycles and personal and household goods</t>
  </si>
  <si>
    <t>Office of the National Economic and Social Development Board</t>
  </si>
  <si>
    <r>
      <t>การให้บริการ</t>
    </r>
    <r>
      <rPr>
        <sz val="12"/>
        <rFont val="TH SarabunPSK"/>
        <family val="2"/>
      </rPr>
      <t>ชุมชน สังคมและบริการส่วนบุคคลอื่นๆ</t>
    </r>
  </si>
  <si>
    <t>อุตสาหกรรม</t>
  </si>
  <si>
    <t>การบริการด้านสุขภาพ และสังคม</t>
  </si>
  <si>
    <t>Gross provincial product (sum up)</t>
  </si>
  <si>
    <t>Residual (sum up - CVMs)</t>
  </si>
  <si>
    <t>% Residual to CVMs</t>
  </si>
  <si>
    <t>Gross provincial product (CVMs)</t>
  </si>
  <si>
    <t>ผลิตภัณฑ์มวลรวมจังหวัด (ผลรวมส่วนย่อย)</t>
  </si>
  <si>
    <t>ผลต่าง (ผลรวมส่วนย่อย - ปริมาณลูกโซ่)</t>
  </si>
  <si>
    <t>ร้อยละของผลต่าง ต่อ ค่าปริมาณลูกโซ่</t>
  </si>
  <si>
    <t>ผลิตภัณฑ์มวลรวมจังหวัด (ปริมาณลูกโซ่)</t>
  </si>
  <si>
    <t>(ล้านบาท  Million Baht)</t>
  </si>
  <si>
    <t>-</t>
  </si>
  <si>
    <t>ผลิตภัณฑ์มวลรวมจังหวัด แบบปริมาณลูกโซ่ (ปีอ้างอิง พ.ศ. 2545) จำแนกตามสาขาการผลิต พ.ศ. 2554 - 2558</t>
  </si>
  <si>
    <t>Gross Provincial Product Chain Volume Measures (Reference Year = 2002) by Economic Activities: 2011 - 2015</t>
  </si>
  <si>
    <t>2558p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</si>
</sst>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\(####\)"/>
  </numFmts>
  <fonts count="13">
    <font>
      <sz val="14"/>
      <name val="Cordia New"/>
      <charset val="222"/>
    </font>
    <font>
      <sz val="8"/>
      <name val="Cordia New"/>
      <family val="2"/>
    </font>
    <font>
      <sz val="11"/>
      <color indexed="52"/>
      <name val="Tahoma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0"/>
      <name val="JasmineUPC"/>
      <family val="1"/>
      <charset val="22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43" fontId="12" fillId="0" borderId="0" applyFont="0" applyFill="0" applyBorder="0" applyAlignment="0" applyProtection="0"/>
  </cellStyleXfs>
  <cellXfs count="51">
    <xf numFmtId="0" fontId="0" fillId="0" borderId="0" xfId="0"/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2" xfId="0" applyFont="1" applyBorder="1"/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left"/>
    </xf>
    <xf numFmtId="0" fontId="7" fillId="0" borderId="3" xfId="0" applyFont="1" applyBorder="1"/>
    <xf numFmtId="0" fontId="7" fillId="0" borderId="2" xfId="0" applyFont="1" applyBorder="1"/>
    <xf numFmtId="0" fontId="4" fillId="0" borderId="0" xfId="0" applyFont="1" applyBorder="1"/>
    <xf numFmtId="0" fontId="9" fillId="0" borderId="0" xfId="0" applyFont="1" applyAlignment="1">
      <alignment horizontal="center"/>
    </xf>
    <xf numFmtId="0" fontId="4" fillId="0" borderId="9" xfId="0" applyFont="1" applyBorder="1"/>
    <xf numFmtId="0" fontId="7" fillId="0" borderId="3" xfId="0" quotePrefix="1" applyFont="1" applyBorder="1" applyAlignment="1">
      <alignment horizontal="center"/>
    </xf>
    <xf numFmtId="0" fontId="7" fillId="0" borderId="5" xfId="0" quotePrefix="1" applyFont="1" applyBorder="1" applyAlignment="1">
      <alignment horizontal="center"/>
    </xf>
    <xf numFmtId="0" fontId="10" fillId="0" borderId="9" xfId="0" applyFont="1" applyBorder="1"/>
    <xf numFmtId="0" fontId="10" fillId="0" borderId="11" xfId="0" applyFont="1" applyBorder="1"/>
    <xf numFmtId="0" fontId="10" fillId="0" borderId="4" xfId="0" applyFont="1" applyBorder="1"/>
    <xf numFmtId="0" fontId="10" fillId="0" borderId="8" xfId="0" applyFont="1" applyBorder="1"/>
    <xf numFmtId="0" fontId="10" fillId="0" borderId="0" xfId="0" applyFont="1"/>
    <xf numFmtId="0" fontId="10" fillId="0" borderId="0" xfId="0" applyFont="1" applyBorder="1"/>
    <xf numFmtId="0" fontId="7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187" fontId="3" fillId="0" borderId="0" xfId="0" applyNumberFormat="1" applyFont="1" applyAlignment="1">
      <alignment horizontal="center"/>
    </xf>
    <xf numFmtId="0" fontId="6" fillId="0" borderId="10" xfId="0" applyFont="1" applyBorder="1" applyAlignment="1">
      <alignment horizontal="center"/>
    </xf>
    <xf numFmtId="189" fontId="6" fillId="0" borderId="8" xfId="0" applyNumberFormat="1" applyFont="1" applyBorder="1" applyAlignment="1">
      <alignment horizontal="center" vertical="center" shrinkToFit="1"/>
    </xf>
    <xf numFmtId="3" fontId="8" fillId="0" borderId="3" xfId="0" applyNumberFormat="1" applyFont="1" applyBorder="1" applyAlignment="1">
      <alignment horizontal="right" vertical="justify" indent="1"/>
    </xf>
    <xf numFmtId="3" fontId="7" fillId="0" borderId="3" xfId="0" applyNumberFormat="1" applyFont="1" applyBorder="1" applyAlignment="1">
      <alignment horizontal="right" vertical="justify" indent="1"/>
    </xf>
    <xf numFmtId="3" fontId="7" fillId="0" borderId="7" xfId="0" applyNumberFormat="1" applyFont="1" applyBorder="1" applyAlignment="1">
      <alignment horizontal="right" vertical="justify" indent="1"/>
    </xf>
    <xf numFmtId="188" fontId="7" fillId="0" borderId="2" xfId="2" applyNumberFormat="1" applyFont="1" applyBorder="1" applyAlignment="1">
      <alignment horizontal="right" vertical="justify" indent="1"/>
    </xf>
    <xf numFmtId="3" fontId="8" fillId="0" borderId="7" xfId="0" applyNumberFormat="1" applyFont="1" applyBorder="1" applyAlignment="1">
      <alignment horizontal="right" vertical="justify" indent="1"/>
    </xf>
    <xf numFmtId="188" fontId="7" fillId="0" borderId="7" xfId="2" applyNumberFormat="1" applyFont="1" applyBorder="1" applyAlignment="1">
      <alignment horizontal="right" vertical="justify" indent="1"/>
    </xf>
    <xf numFmtId="188" fontId="8" fillId="0" borderId="2" xfId="2" applyNumberFormat="1" applyFont="1" applyBorder="1" applyAlignment="1">
      <alignment horizontal="right" vertical="justify" indent="1"/>
    </xf>
    <xf numFmtId="3" fontId="8" fillId="0" borderId="3" xfId="0" applyNumberFormat="1" applyFont="1" applyBorder="1" applyAlignment="1">
      <alignment horizontal="right" vertical="center" indent="1"/>
    </xf>
    <xf numFmtId="3" fontId="8" fillId="0" borderId="7" xfId="0" applyNumberFormat="1" applyFont="1" applyBorder="1" applyAlignment="1">
      <alignment horizontal="right" vertical="center" indent="1"/>
    </xf>
    <xf numFmtId="0" fontId="7" fillId="0" borderId="1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/>
    </xf>
  </cellXfs>
  <cellStyles count="3">
    <cellStyle name="จุลภาค" xfId="2" builtinId="3"/>
    <cellStyle name="เซลล์ที่มีการเชื่อมโยง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0</xdr:rowOff>
    </xdr:from>
    <xdr:to>
      <xdr:col>13</xdr:col>
      <xdr:colOff>76200</xdr:colOff>
      <xdr:row>35</xdr:row>
      <xdr:rowOff>200024</xdr:rowOff>
    </xdr:to>
    <xdr:grpSp>
      <xdr:nvGrpSpPr>
        <xdr:cNvPr id="2222" name="Group 89"/>
        <xdr:cNvGrpSpPr>
          <a:grpSpLocks/>
        </xdr:cNvGrpSpPr>
      </xdr:nvGrpSpPr>
      <xdr:grpSpPr bwMode="auto">
        <a:xfrm>
          <a:off x="13744575" y="0"/>
          <a:ext cx="619125" cy="6657974"/>
          <a:chOff x="1003" y="682"/>
          <a:chExt cx="46" cy="674"/>
        </a:xfrm>
      </xdr:grpSpPr>
      <xdr:sp macro="" textlink="">
        <xdr:nvSpPr>
          <xdr:cNvPr id="4340" name="Text Box 6"/>
          <xdr:cNvSpPr txBox="1">
            <a:spLocks noChangeArrowheads="1"/>
          </xdr:cNvSpPr>
        </xdr:nvSpPr>
        <xdr:spPr bwMode="auto">
          <a:xfrm>
            <a:off x="1018" y="715"/>
            <a:ext cx="31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บัญชีประชาชาติ</a:t>
            </a:r>
          </a:p>
        </xdr:txBody>
      </xdr:sp>
      <xdr:sp macro="" textlink="">
        <xdr:nvSpPr>
          <xdr:cNvPr id="4341" name="Text Box 1"/>
          <xdr:cNvSpPr txBox="1">
            <a:spLocks noChangeArrowheads="1"/>
          </xdr:cNvSpPr>
        </xdr:nvSpPr>
        <xdr:spPr bwMode="auto">
          <a:xfrm>
            <a:off x="1003" y="682"/>
            <a:ext cx="4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88</a:t>
            </a:r>
          </a:p>
        </xdr:txBody>
      </xdr:sp>
      <xdr:cxnSp macro="">
        <xdr:nvCxnSpPr>
          <xdr:cNvPr id="2225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9"/>
  <sheetViews>
    <sheetView showGridLines="0" tabSelected="1" workbookViewId="0">
      <selection activeCell="I8" sqref="I8"/>
    </sheetView>
  </sheetViews>
  <sheetFormatPr defaultColWidth="9.09765625" defaultRowHeight="18.75"/>
  <cols>
    <col min="1" max="1" width="1.69921875" style="7" customWidth="1"/>
    <col min="2" max="2" width="5.8984375" style="7" customWidth="1"/>
    <col min="3" max="3" width="4.69921875" style="7" customWidth="1"/>
    <col min="4" max="4" width="31.296875" style="7" customWidth="1"/>
    <col min="5" max="9" width="10.3984375" style="7" customWidth="1"/>
    <col min="10" max="10" width="1.8984375" style="7" customWidth="1"/>
    <col min="11" max="11" width="46" style="7" customWidth="1"/>
    <col min="12" max="12" width="2.3984375" style="7" customWidth="1"/>
    <col min="13" max="13" width="4.09765625" style="19" customWidth="1"/>
    <col min="14" max="16384" width="9.09765625" style="19"/>
  </cols>
  <sheetData>
    <row r="1" spans="1:12" s="6" customFormat="1">
      <c r="A1" s="4"/>
      <c r="B1" s="4" t="s">
        <v>0</v>
      </c>
      <c r="C1" s="32">
        <v>10.3</v>
      </c>
      <c r="D1" s="4" t="s">
        <v>65</v>
      </c>
      <c r="E1" s="4"/>
      <c r="F1" s="4"/>
      <c r="G1" s="4"/>
      <c r="H1" s="4"/>
      <c r="I1" s="4"/>
      <c r="J1" s="4"/>
      <c r="K1" s="7"/>
      <c r="L1" s="7"/>
    </row>
    <row r="2" spans="1:12" s="9" customFormat="1">
      <c r="A2" s="8"/>
      <c r="B2" s="8" t="s">
        <v>48</v>
      </c>
      <c r="C2" s="32">
        <v>10.3</v>
      </c>
      <c r="D2" s="4" t="s">
        <v>66</v>
      </c>
      <c r="E2" s="8"/>
      <c r="F2" s="8"/>
      <c r="G2" s="8"/>
      <c r="H2" s="8"/>
      <c r="I2" s="8"/>
      <c r="J2" s="8"/>
      <c r="K2" s="20"/>
      <c r="L2" s="10"/>
    </row>
    <row r="3" spans="1:12" s="9" customFormat="1" ht="17.100000000000001" customHeight="1">
      <c r="A3" s="8"/>
      <c r="B3" s="8"/>
      <c r="C3" s="5"/>
      <c r="D3" s="8"/>
      <c r="E3" s="8"/>
      <c r="F3" s="8"/>
      <c r="G3" s="8"/>
      <c r="H3" s="8"/>
      <c r="I3" s="8"/>
      <c r="J3" s="50" t="s">
        <v>63</v>
      </c>
      <c r="K3" s="50"/>
      <c r="L3" s="10"/>
    </row>
    <row r="4" spans="1:12" ht="4.5" customHeight="1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2" s="12" customFormat="1" ht="15" customHeight="1">
      <c r="A5" s="45" t="s">
        <v>5</v>
      </c>
      <c r="B5" s="45"/>
      <c r="C5" s="45"/>
      <c r="D5" s="48"/>
      <c r="E5" s="33">
        <v>2554</v>
      </c>
      <c r="F5" s="33">
        <v>2555</v>
      </c>
      <c r="G5" s="33">
        <v>2556</v>
      </c>
      <c r="H5" s="33">
        <v>2557</v>
      </c>
      <c r="I5" s="33" t="s">
        <v>67</v>
      </c>
      <c r="J5" s="44" t="s">
        <v>24</v>
      </c>
      <c r="K5" s="45"/>
      <c r="L5" s="11"/>
    </row>
    <row r="6" spans="1:12" s="12" customFormat="1" ht="15" customHeight="1">
      <c r="A6" s="47"/>
      <c r="B6" s="47"/>
      <c r="C6" s="47"/>
      <c r="D6" s="49"/>
      <c r="E6" s="34">
        <v>2011</v>
      </c>
      <c r="F6" s="34">
        <v>2012</v>
      </c>
      <c r="G6" s="34">
        <v>2013</v>
      </c>
      <c r="H6" s="34">
        <v>2014</v>
      </c>
      <c r="I6" s="34">
        <v>2015</v>
      </c>
      <c r="J6" s="46"/>
      <c r="K6" s="47"/>
      <c r="L6" s="11"/>
    </row>
    <row r="7" spans="1:12" s="12" customFormat="1" ht="6" customHeight="1">
      <c r="A7" s="3"/>
      <c r="B7" s="3"/>
      <c r="C7" s="3"/>
      <c r="D7" s="1"/>
      <c r="E7" s="22"/>
      <c r="F7" s="22"/>
      <c r="G7" s="22"/>
      <c r="H7" s="23"/>
      <c r="I7" s="23"/>
      <c r="J7" s="3"/>
      <c r="K7" s="3"/>
      <c r="L7" s="11"/>
    </row>
    <row r="8" spans="1:12" s="12" customFormat="1" ht="15.75" customHeight="1">
      <c r="A8" s="14" t="s">
        <v>6</v>
      </c>
      <c r="B8" s="14"/>
      <c r="D8" s="18"/>
      <c r="E8" s="42">
        <f>SUM(E9:E10)</f>
        <v>15966</v>
      </c>
      <c r="F8" s="42">
        <f>SUM(F9:F10)</f>
        <v>14712</v>
      </c>
      <c r="G8" s="42">
        <f>SUM(G9:G10)</f>
        <v>14606</v>
      </c>
      <c r="H8" s="43">
        <f>SUM(H9:H10)</f>
        <v>14744</v>
      </c>
      <c r="I8" s="43">
        <v>11876</v>
      </c>
      <c r="J8" s="15" t="s">
        <v>2</v>
      </c>
      <c r="K8" s="15"/>
      <c r="L8" s="11"/>
    </row>
    <row r="9" spans="1:12" s="12" customFormat="1" ht="15.75" customHeight="1">
      <c r="B9" s="12" t="s">
        <v>35</v>
      </c>
      <c r="D9" s="18"/>
      <c r="E9" s="36">
        <v>8021</v>
      </c>
      <c r="F9" s="36">
        <v>7173</v>
      </c>
      <c r="G9" s="37">
        <v>7741</v>
      </c>
      <c r="H9" s="38">
        <v>7850</v>
      </c>
      <c r="I9" s="38">
        <v>6999</v>
      </c>
      <c r="J9" s="11"/>
      <c r="K9" s="11" t="s">
        <v>15</v>
      </c>
      <c r="L9" s="11"/>
    </row>
    <row r="10" spans="1:12" s="12" customFormat="1" ht="15.75" customHeight="1">
      <c r="B10" s="12" t="s">
        <v>9</v>
      </c>
      <c r="D10" s="18"/>
      <c r="E10" s="36">
        <v>7945</v>
      </c>
      <c r="F10" s="36">
        <v>7539</v>
      </c>
      <c r="G10" s="37">
        <v>6865</v>
      </c>
      <c r="H10" s="38">
        <v>6894</v>
      </c>
      <c r="I10" s="38">
        <v>5961</v>
      </c>
      <c r="J10" s="11"/>
      <c r="K10" s="11" t="s">
        <v>8</v>
      </c>
      <c r="L10" s="11"/>
    </row>
    <row r="11" spans="1:12" s="12" customFormat="1" ht="15.75" customHeight="1">
      <c r="A11" s="14" t="s">
        <v>7</v>
      </c>
      <c r="B11" s="14"/>
      <c r="C11" s="14"/>
      <c r="D11" s="18"/>
      <c r="E11" s="35">
        <f>SUM(E12:E27)</f>
        <v>28177</v>
      </c>
      <c r="F11" s="35">
        <f>SUM(F12:F27)</f>
        <v>27735</v>
      </c>
      <c r="G11" s="35">
        <f>SUM(G12:G27)</f>
        <v>27867</v>
      </c>
      <c r="H11" s="39">
        <f>SUM(H12:H27)</f>
        <v>27838</v>
      </c>
      <c r="I11" s="39">
        <v>26845</v>
      </c>
      <c r="J11" s="15" t="s">
        <v>14</v>
      </c>
      <c r="K11" s="15"/>
      <c r="L11" s="11"/>
    </row>
    <row r="12" spans="1:12" s="12" customFormat="1" ht="15.75" customHeight="1">
      <c r="B12" s="12" t="s">
        <v>36</v>
      </c>
      <c r="E12" s="36">
        <v>102</v>
      </c>
      <c r="F12" s="37">
        <v>150</v>
      </c>
      <c r="G12" s="37">
        <v>180</v>
      </c>
      <c r="H12" s="40">
        <v>152</v>
      </c>
      <c r="I12" s="40">
        <v>193</v>
      </c>
      <c r="K12" s="11" t="s">
        <v>16</v>
      </c>
      <c r="L12" s="11"/>
    </row>
    <row r="13" spans="1:12" s="12" customFormat="1" ht="15.75" customHeight="1">
      <c r="B13" s="12" t="s">
        <v>53</v>
      </c>
      <c r="E13" s="37">
        <v>4830</v>
      </c>
      <c r="F13" s="37">
        <v>4813</v>
      </c>
      <c r="G13" s="37">
        <v>5166</v>
      </c>
      <c r="H13" s="40">
        <v>5332</v>
      </c>
      <c r="I13" s="40">
        <v>5040</v>
      </c>
      <c r="K13" s="11" t="s">
        <v>3</v>
      </c>
    </row>
    <row r="14" spans="1:12" s="12" customFormat="1" ht="15.75" customHeight="1">
      <c r="B14" s="12" t="s">
        <v>37</v>
      </c>
      <c r="E14" s="37">
        <v>823</v>
      </c>
      <c r="F14" s="36">
        <v>889</v>
      </c>
      <c r="G14" s="37">
        <v>949</v>
      </c>
      <c r="H14" s="38">
        <v>992</v>
      </c>
      <c r="I14" s="38">
        <v>846</v>
      </c>
      <c r="J14" s="17"/>
      <c r="K14" s="11" t="s">
        <v>41</v>
      </c>
      <c r="L14" s="11"/>
    </row>
    <row r="15" spans="1:12" s="12" customFormat="1" ht="15.75" customHeight="1">
      <c r="B15" s="12" t="s">
        <v>1</v>
      </c>
      <c r="E15" s="37">
        <v>1215</v>
      </c>
      <c r="F15" s="36">
        <v>1316</v>
      </c>
      <c r="G15" s="37">
        <v>1198</v>
      </c>
      <c r="H15" s="38">
        <v>1293</v>
      </c>
      <c r="I15" s="38">
        <v>1515</v>
      </c>
      <c r="J15" s="11"/>
      <c r="K15" s="11" t="s">
        <v>4</v>
      </c>
      <c r="L15" s="11"/>
    </row>
    <row r="16" spans="1:12" s="12" customFormat="1" ht="15.75" customHeight="1">
      <c r="B16" s="12" t="s">
        <v>44</v>
      </c>
      <c r="E16" s="37"/>
      <c r="F16" s="36"/>
      <c r="G16" s="37"/>
      <c r="H16" s="38"/>
      <c r="I16" s="38"/>
      <c r="J16" s="11"/>
      <c r="K16" s="11" t="s">
        <v>49</v>
      </c>
      <c r="L16" s="11"/>
    </row>
    <row r="17" spans="1:14" s="12" customFormat="1" ht="15.75" customHeight="1">
      <c r="B17" s="12" t="s">
        <v>45</v>
      </c>
      <c r="E17" s="37">
        <v>7139</v>
      </c>
      <c r="F17" s="36">
        <v>5062</v>
      </c>
      <c r="G17" s="37">
        <v>4466</v>
      </c>
      <c r="H17" s="38">
        <v>4140</v>
      </c>
      <c r="I17" s="38">
        <v>4097</v>
      </c>
      <c r="J17" s="11"/>
      <c r="K17" s="11" t="s">
        <v>50</v>
      </c>
      <c r="L17" s="11"/>
    </row>
    <row r="18" spans="1:14" s="12" customFormat="1" ht="15.75" customHeight="1">
      <c r="B18" s="12" t="s">
        <v>38</v>
      </c>
      <c r="E18" s="37">
        <v>605</v>
      </c>
      <c r="F18" s="36">
        <v>781</v>
      </c>
      <c r="G18" s="37">
        <v>822</v>
      </c>
      <c r="H18" s="38">
        <v>851</v>
      </c>
      <c r="I18" s="38">
        <v>979</v>
      </c>
      <c r="J18" s="11"/>
      <c r="K18" s="11" t="s">
        <v>17</v>
      </c>
      <c r="L18" s="11"/>
    </row>
    <row r="19" spans="1:14" s="12" customFormat="1" ht="15.75" customHeight="1">
      <c r="B19" s="12" t="s">
        <v>39</v>
      </c>
      <c r="E19" s="37">
        <v>3218</v>
      </c>
      <c r="F19" s="36">
        <v>3108</v>
      </c>
      <c r="G19" s="37">
        <v>3233</v>
      </c>
      <c r="H19" s="38">
        <v>3989</v>
      </c>
      <c r="I19" s="38">
        <v>3692</v>
      </c>
      <c r="J19" s="11"/>
      <c r="K19" s="11" t="s">
        <v>18</v>
      </c>
      <c r="L19" s="11"/>
    </row>
    <row r="20" spans="1:14" s="12" customFormat="1" ht="15.75" customHeight="1">
      <c r="B20" s="12" t="s">
        <v>10</v>
      </c>
      <c r="E20" s="37">
        <v>1557</v>
      </c>
      <c r="F20" s="36">
        <v>1788</v>
      </c>
      <c r="G20" s="37">
        <v>2258</v>
      </c>
      <c r="H20" s="38">
        <v>2452</v>
      </c>
      <c r="I20" s="38">
        <v>2549</v>
      </c>
      <c r="J20" s="11"/>
      <c r="K20" s="11" t="s">
        <v>19</v>
      </c>
      <c r="L20" s="11"/>
    </row>
    <row r="21" spans="1:14" s="12" customFormat="1" ht="15.75" customHeight="1">
      <c r="B21" s="12" t="s">
        <v>40</v>
      </c>
      <c r="E21" s="37">
        <v>2521</v>
      </c>
      <c r="F21" s="36">
        <v>2680</v>
      </c>
      <c r="G21" s="37">
        <v>2705</v>
      </c>
      <c r="H21" s="38">
        <v>1977</v>
      </c>
      <c r="I21" s="38">
        <v>2045</v>
      </c>
      <c r="J21" s="11"/>
      <c r="K21" s="11" t="s">
        <v>20</v>
      </c>
      <c r="L21" s="11"/>
    </row>
    <row r="22" spans="1:14" s="12" customFormat="1" ht="15.75" customHeight="1">
      <c r="B22" s="12" t="s">
        <v>46</v>
      </c>
      <c r="E22" s="37"/>
      <c r="F22" s="36"/>
      <c r="G22" s="37"/>
      <c r="H22" s="38"/>
      <c r="I22" s="38"/>
      <c r="J22" s="11"/>
      <c r="K22" s="11" t="s">
        <v>47</v>
      </c>
      <c r="L22" s="11"/>
    </row>
    <row r="23" spans="1:14" s="12" customFormat="1" ht="15.75" customHeight="1">
      <c r="B23" s="12" t="s">
        <v>23</v>
      </c>
      <c r="E23" s="37">
        <v>2027</v>
      </c>
      <c r="F23" s="36">
        <v>2237</v>
      </c>
      <c r="G23" s="37">
        <v>1932</v>
      </c>
      <c r="H23" s="38">
        <v>1522</v>
      </c>
      <c r="I23" s="38">
        <v>1560</v>
      </c>
      <c r="J23" s="11"/>
      <c r="K23" s="11" t="s">
        <v>21</v>
      </c>
      <c r="L23" s="11"/>
    </row>
    <row r="24" spans="1:14" s="12" customFormat="1" ht="15.75" customHeight="1">
      <c r="B24" s="12" t="s">
        <v>11</v>
      </c>
      <c r="E24" s="37">
        <v>2702</v>
      </c>
      <c r="F24" s="36">
        <v>2980</v>
      </c>
      <c r="G24" s="37">
        <v>2917</v>
      </c>
      <c r="H24" s="38">
        <v>3093</v>
      </c>
      <c r="I24" s="38">
        <v>2662</v>
      </c>
      <c r="J24" s="11"/>
      <c r="K24" s="11" t="s">
        <v>13</v>
      </c>
      <c r="L24" s="11"/>
    </row>
    <row r="25" spans="1:14" s="12" customFormat="1" ht="15.75" customHeight="1">
      <c r="B25" s="12" t="s">
        <v>54</v>
      </c>
      <c r="E25" s="37">
        <v>1393</v>
      </c>
      <c r="F25" s="36">
        <v>1473</v>
      </c>
      <c r="G25" s="37">
        <v>1527</v>
      </c>
      <c r="H25" s="38">
        <v>1547</v>
      </c>
      <c r="I25" s="38">
        <v>1687</v>
      </c>
      <c r="J25" s="11"/>
      <c r="K25" s="11" t="s">
        <v>22</v>
      </c>
      <c r="L25" s="11"/>
    </row>
    <row r="26" spans="1:14" s="12" customFormat="1" ht="15.75" customHeight="1">
      <c r="B26" s="12" t="s">
        <v>52</v>
      </c>
      <c r="E26" s="37" t="s">
        <v>25</v>
      </c>
      <c r="F26" s="36">
        <v>414</v>
      </c>
      <c r="G26" s="37">
        <v>425</v>
      </c>
      <c r="H26" s="38">
        <v>421</v>
      </c>
      <c r="I26" s="38">
        <v>498</v>
      </c>
      <c r="J26" s="11"/>
      <c r="K26" s="12" t="s">
        <v>42</v>
      </c>
      <c r="L26" s="11"/>
    </row>
    <row r="27" spans="1:14" s="12" customFormat="1" ht="15.75" customHeight="1">
      <c r="B27" s="12" t="s">
        <v>12</v>
      </c>
      <c r="E27" s="37">
        <v>45</v>
      </c>
      <c r="F27" s="36">
        <v>44</v>
      </c>
      <c r="G27" s="37">
        <v>89</v>
      </c>
      <c r="H27" s="38">
        <v>77</v>
      </c>
      <c r="I27" s="38">
        <v>32</v>
      </c>
      <c r="J27" s="11"/>
      <c r="K27" s="11" t="s">
        <v>43</v>
      </c>
      <c r="L27" s="11"/>
    </row>
    <row r="28" spans="1:14" s="14" customFormat="1" ht="15" customHeight="1">
      <c r="A28" s="14" t="s">
        <v>59</v>
      </c>
      <c r="E28" s="39">
        <v>44538</v>
      </c>
      <c r="F28" s="35">
        <v>42443</v>
      </c>
      <c r="G28" s="39">
        <v>42473</v>
      </c>
      <c r="H28" s="41">
        <v>42582</v>
      </c>
      <c r="I28" s="41">
        <f>SUM(I8+I11)</f>
        <v>38721</v>
      </c>
      <c r="J28" s="15" t="s">
        <v>55</v>
      </c>
      <c r="L28" s="15"/>
    </row>
    <row r="29" spans="1:14" s="14" customFormat="1" ht="15" customHeight="1">
      <c r="A29" s="14" t="s">
        <v>60</v>
      </c>
      <c r="C29" s="13"/>
      <c r="E29" s="37" t="s">
        <v>64</v>
      </c>
      <c r="F29" s="37" t="s">
        <v>64</v>
      </c>
      <c r="G29" s="37" t="s">
        <v>64</v>
      </c>
      <c r="H29" s="37" t="s">
        <v>64</v>
      </c>
      <c r="I29" s="37" t="s">
        <v>64</v>
      </c>
      <c r="J29" s="15" t="s">
        <v>56</v>
      </c>
      <c r="L29" s="15"/>
    </row>
    <row r="30" spans="1:14" s="14" customFormat="1" ht="15" customHeight="1">
      <c r="A30" s="14" t="s">
        <v>61</v>
      </c>
      <c r="E30" s="37" t="s">
        <v>64</v>
      </c>
      <c r="F30" s="37" t="s">
        <v>64</v>
      </c>
      <c r="G30" s="37" t="s">
        <v>64</v>
      </c>
      <c r="H30" s="37" t="s">
        <v>64</v>
      </c>
      <c r="I30" s="37" t="s">
        <v>64</v>
      </c>
      <c r="J30" s="15" t="s">
        <v>57</v>
      </c>
      <c r="L30" s="15"/>
    </row>
    <row r="31" spans="1:14" s="14" customFormat="1" ht="15" customHeight="1">
      <c r="A31" s="14" t="s">
        <v>62</v>
      </c>
      <c r="E31" s="35">
        <v>42014</v>
      </c>
      <c r="F31" s="35">
        <v>39174</v>
      </c>
      <c r="G31" s="39">
        <v>39999</v>
      </c>
      <c r="H31" s="41">
        <v>40189</v>
      </c>
      <c r="I31" s="41">
        <v>37904</v>
      </c>
      <c r="J31" s="15" t="s">
        <v>58</v>
      </c>
      <c r="L31" s="15"/>
    </row>
    <row r="32" spans="1:14" s="29" customFormat="1" ht="3" customHeight="1">
      <c r="A32" s="24"/>
      <c r="B32" s="24"/>
      <c r="C32" s="24"/>
      <c r="D32" s="25"/>
      <c r="E32" s="26"/>
      <c r="F32" s="26"/>
      <c r="G32" s="27"/>
      <c r="H32" s="25"/>
      <c r="I32" s="25"/>
      <c r="J32" s="24"/>
      <c r="K32" s="24"/>
      <c r="L32" s="28"/>
      <c r="N32" s="15"/>
    </row>
    <row r="33" spans="1:14" s="9" customFormat="1" ht="3" customHeight="1">
      <c r="L33" s="8"/>
      <c r="N33" s="15"/>
    </row>
    <row r="34" spans="1:14" s="12" customFormat="1" ht="17.100000000000001" customHeight="1">
      <c r="A34" s="11"/>
      <c r="B34" s="30" t="s">
        <v>28</v>
      </c>
      <c r="C34" s="11" t="s">
        <v>27</v>
      </c>
      <c r="E34" s="11"/>
      <c r="F34" s="11"/>
      <c r="H34" s="2" t="s">
        <v>33</v>
      </c>
      <c r="I34" s="11" t="s">
        <v>32</v>
      </c>
      <c r="J34" s="11"/>
      <c r="K34" s="11"/>
      <c r="L34" s="11"/>
      <c r="N34" s="15"/>
    </row>
    <row r="35" spans="1:14" s="12" customFormat="1" ht="17.100000000000001" customHeight="1">
      <c r="A35" s="11"/>
      <c r="C35" s="11" t="s">
        <v>26</v>
      </c>
      <c r="E35" s="11"/>
      <c r="F35" s="11"/>
      <c r="I35" s="11" t="s">
        <v>31</v>
      </c>
      <c r="J35" s="11"/>
      <c r="K35" s="11"/>
      <c r="L35" s="11"/>
    </row>
    <row r="36" spans="1:14" s="12" customFormat="1" ht="17.100000000000001" customHeight="1">
      <c r="A36" s="11"/>
      <c r="B36" s="30" t="s">
        <v>30</v>
      </c>
      <c r="C36" s="11" t="s">
        <v>29</v>
      </c>
      <c r="E36" s="11"/>
      <c r="F36" s="11"/>
      <c r="H36" s="2" t="s">
        <v>34</v>
      </c>
      <c r="I36" s="11" t="s">
        <v>51</v>
      </c>
      <c r="J36" s="11"/>
      <c r="K36" s="11"/>
      <c r="L36" s="11"/>
    </row>
    <row r="39" spans="1:14">
      <c r="D39" s="31"/>
      <c r="H39" s="16"/>
    </row>
  </sheetData>
  <mergeCells count="3">
    <mergeCell ref="A5:D6"/>
    <mergeCell ref="J5:K6"/>
    <mergeCell ref="J3:K3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T-10.3(88)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2017-07-27T05:45:52Z</cp:lastPrinted>
  <dcterms:created xsi:type="dcterms:W3CDTF">2004-08-20T21:28:46Z</dcterms:created>
  <dcterms:modified xsi:type="dcterms:W3CDTF">2017-09-15T09:26:38Z</dcterms:modified>
</cp:coreProperties>
</file>