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0875" windowHeight="11760"/>
  </bookViews>
  <sheets>
    <sheet name="3" sheetId="1" r:id="rId1"/>
  </sheets>
  <calcPr calcId="124519"/>
</workbook>
</file>

<file path=xl/calcChain.xml><?xml version="1.0" encoding="utf-8"?>
<calcChain xmlns="http://schemas.openxmlformats.org/spreadsheetml/2006/main">
  <c r="B18" i="1"/>
  <c r="C18"/>
  <c r="B19"/>
  <c r="C19"/>
  <c r="D19"/>
  <c r="B20"/>
  <c r="C20"/>
  <c r="D20"/>
  <c r="C21"/>
  <c r="D21"/>
  <c r="B22"/>
  <c r="C22"/>
  <c r="D22"/>
  <c r="B23"/>
  <c r="C23"/>
  <c r="D23"/>
  <c r="B24"/>
  <c r="C24"/>
  <c r="D24"/>
  <c r="B25"/>
  <c r="C25"/>
  <c r="D25"/>
  <c r="B26"/>
  <c r="C26"/>
  <c r="D26"/>
  <c r="C17"/>
  <c r="D17"/>
  <c r="B17"/>
  <c r="C16" l="1"/>
</calcChain>
</file>

<file path=xl/sharedStrings.xml><?xml version="1.0" encoding="utf-8"?>
<sst xmlns="http://schemas.openxmlformats.org/spreadsheetml/2006/main" count="30" uniqueCount="19">
  <si>
    <t>อาชีพ</t>
  </si>
  <si>
    <t>รวม</t>
  </si>
  <si>
    <t>ชาย</t>
  </si>
  <si>
    <t>หญิง</t>
  </si>
  <si>
    <t>จำนวน (คน)</t>
  </si>
  <si>
    <t>ยอดรวม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</si>
  <si>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</si>
  <si>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</si>
  <si>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>3. ผู้ประกอบวิชาชีพด้านเทคนิคสาขาต่างๆ และอาชีพที่เกี่ยวข้อง</t>
  </si>
  <si>
    <t>4. เสมียน</t>
  </si>
  <si>
    <t>5. พนักงานบริการและพนักงานในร้านค้า และตลาด</t>
  </si>
  <si>
    <t>6. ผู้ปฏิบัติงานที่มีฝีมือในด้านการเกษตร และการประมง</t>
  </si>
  <si>
    <t>7. ผู้ปฏิบัติงานด้านความสามารถทางฝีมือ และธุรกิจอื่นๆ ที่เกี่ยวข้อง</t>
  </si>
  <si>
    <t>8. ผู้ปฏิบัติการโรงงานและเครื่องจักร และผู้ปฏิบัติงาน ด้านการประกอบ</t>
  </si>
  <si>
    <t>9. อาชีพขั้นพื้นฐานต่างๆ ในด้านการขาย และการให้บริการ</t>
  </si>
  <si>
    <t>10.คนงานซึ่งไม่ได้จำแนกไว้ในหมวดอื่น</t>
  </si>
  <si>
    <t>ร้อยละ</t>
  </si>
  <si>
    <t>หมายเหตุ : “0” มีข้อมูล แต่น้อยกว่า 1</t>
  </si>
  <si>
    <t>ตารางที่ 2 จำนวนและร้อยละของผู้มีงานทำ จำแนกตามอาชีพ และเพศ  ไตรมาส 2 ปี 2559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</si>
</sst>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0.0"/>
  </numFmts>
  <fonts count="10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3.5"/>
      <name val="TH SarabunPSK"/>
      <family val="2"/>
    </font>
    <font>
      <b/>
      <sz val="14"/>
      <color rgb="FF000000"/>
      <name val="TH SarabunPSK"/>
      <family val="2"/>
    </font>
    <font>
      <sz val="13.5"/>
      <name val="TH SarabunPSK"/>
      <family val="2"/>
    </font>
    <font>
      <sz val="14"/>
      <color rgb="FF000000"/>
      <name val="TH SarabunPSK"/>
      <family val="2"/>
    </font>
    <font>
      <i/>
      <sz val="12"/>
      <name val="TH SarabunPSK"/>
      <family val="2"/>
    </font>
    <font>
      <sz val="14"/>
      <name val="Cordia New"/>
      <family val="2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9" fillId="0" borderId="0"/>
    <xf numFmtId="43" fontId="9" fillId="0" borderId="0" applyFont="0" applyFill="0" applyBorder="0" applyAlignment="0" applyProtection="0"/>
  </cellStyleXfs>
  <cellXfs count="2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0" fontId="3" fillId="0" borderId="7" xfId="0" applyFont="1" applyBorder="1" applyAlignment="1">
      <alignment horizontal="center" wrapText="1"/>
    </xf>
    <xf numFmtId="3" fontId="3" fillId="0" borderId="8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2" fillId="0" borderId="7" xfId="0" applyFont="1" applyBorder="1" applyAlignment="1">
      <alignment vertical="top" wrapText="1"/>
    </xf>
    <xf numFmtId="0" fontId="3" fillId="0" borderId="0" xfId="0" applyFont="1"/>
    <xf numFmtId="0" fontId="2" fillId="0" borderId="7" xfId="0" applyFont="1" applyBorder="1" applyAlignment="1">
      <alignment horizontal="left" vertical="top" wrapText="1"/>
    </xf>
    <xf numFmtId="0" fontId="2" fillId="3" borderId="10" xfId="0" applyFont="1" applyFill="1" applyBorder="1" applyAlignment="1">
      <alignment horizontal="center" vertical="top" wrapText="1"/>
    </xf>
    <xf numFmtId="187" fontId="5" fillId="0" borderId="9" xfId="0" applyNumberFormat="1" applyFont="1" applyBorder="1" applyAlignment="1">
      <alignment horizontal="center" wrapText="1"/>
    </xf>
    <xf numFmtId="0" fontId="6" fillId="0" borderId="0" xfId="0" applyFont="1"/>
    <xf numFmtId="187" fontId="7" fillId="0" borderId="9" xfId="0" applyNumberFormat="1" applyFont="1" applyBorder="1" applyAlignment="1">
      <alignment horizontal="center" wrapText="1"/>
    </xf>
    <xf numFmtId="0" fontId="2" fillId="0" borderId="14" xfId="0" applyFont="1" applyBorder="1" applyAlignment="1">
      <alignment vertical="top" wrapText="1"/>
    </xf>
    <xf numFmtId="0" fontId="8" fillId="0" borderId="0" xfId="0" applyFont="1"/>
    <xf numFmtId="187" fontId="0" fillId="0" borderId="0" xfId="0" applyNumberFormat="1"/>
    <xf numFmtId="187" fontId="7" fillId="0" borderId="15" xfId="0" applyNumberFormat="1" applyFont="1" applyBorder="1" applyAlignment="1">
      <alignment horizontal="center" wrapText="1"/>
    </xf>
    <xf numFmtId="187" fontId="7" fillId="0" borderId="16" xfId="0" applyNumberFormat="1" applyFont="1" applyBorder="1" applyAlignment="1">
      <alignment horizontal="center" wrapText="1"/>
    </xf>
    <xf numFmtId="0" fontId="3" fillId="3" borderId="4" xfId="0" applyFont="1" applyFill="1" applyBorder="1" applyAlignment="1">
      <alignment horizontal="center" wrapText="1"/>
    </xf>
    <xf numFmtId="0" fontId="3" fillId="3" borderId="5" xfId="0" applyFont="1" applyFill="1" applyBorder="1" applyAlignment="1">
      <alignment horizontal="center" wrapText="1"/>
    </xf>
    <xf numFmtId="0" fontId="3" fillId="3" borderId="6" xfId="0" applyFont="1" applyFill="1" applyBorder="1" applyAlignment="1">
      <alignment horizontal="center" wrapText="1"/>
    </xf>
    <xf numFmtId="187" fontId="3" fillId="3" borderId="11" xfId="0" applyNumberFormat="1" applyFont="1" applyFill="1" applyBorder="1" applyAlignment="1">
      <alignment horizontal="center" wrapText="1"/>
    </xf>
    <xf numFmtId="187" fontId="3" fillId="3" borderId="12" xfId="0" applyNumberFormat="1" applyFont="1" applyFill="1" applyBorder="1" applyAlignment="1">
      <alignment horizontal="center" wrapText="1"/>
    </xf>
    <xf numFmtId="187" fontId="3" fillId="3" borderId="13" xfId="0" applyNumberFormat="1" applyFont="1" applyFill="1" applyBorder="1" applyAlignment="1">
      <alignment horizontal="center" wrapText="1"/>
    </xf>
  </cellXfs>
  <cellStyles count="3">
    <cellStyle name="เครื่องหมายจุลภาค 2" xfId="2"/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3"/>
  <sheetViews>
    <sheetView tabSelected="1" workbookViewId="0">
      <selection activeCell="E30" sqref="E30"/>
    </sheetView>
  </sheetViews>
  <sheetFormatPr defaultRowHeight="21.75"/>
  <cols>
    <col min="1" max="1" width="55.7109375" style="2" customWidth="1"/>
    <col min="2" max="2" width="12.85546875" style="2" customWidth="1"/>
    <col min="3" max="4" width="12.42578125" style="2" customWidth="1"/>
    <col min="5" max="16384" width="9.140625" style="2"/>
  </cols>
  <sheetData>
    <row r="1" spans="1:4" ht="25.5" customHeight="1" thickBot="1">
      <c r="A1" s="1" t="s">
        <v>18</v>
      </c>
      <c r="B1"/>
      <c r="C1"/>
      <c r="D1"/>
    </row>
    <row r="2" spans="1:4" ht="19.5" customHeight="1" thickBot="1">
      <c r="A2" s="3" t="s">
        <v>0</v>
      </c>
      <c r="B2" s="4" t="s">
        <v>1</v>
      </c>
      <c r="C2" s="4" t="s">
        <v>2</v>
      </c>
      <c r="D2" s="4" t="s">
        <v>3</v>
      </c>
    </row>
    <row r="3" spans="1:4" s="6" customFormat="1" ht="22.5" customHeight="1" thickBot="1">
      <c r="A3" s="5"/>
      <c r="B3" s="22" t="s">
        <v>4</v>
      </c>
      <c r="C3" s="23"/>
      <c r="D3" s="24"/>
    </row>
    <row r="4" spans="1:4" s="6" customFormat="1" ht="22.5" customHeight="1">
      <c r="A4" s="7" t="s">
        <v>5</v>
      </c>
      <c r="B4" s="8">
        <v>864643.19</v>
      </c>
      <c r="C4" s="9">
        <v>463766.03</v>
      </c>
      <c r="D4" s="9">
        <v>400877.16</v>
      </c>
    </row>
    <row r="5" spans="1:4" s="6" customFormat="1" ht="22.5" customHeight="1">
      <c r="A5" s="10" t="s">
        <v>6</v>
      </c>
      <c r="B5" s="8">
        <v>17096.580000000002</v>
      </c>
      <c r="C5" s="9">
        <v>12046.46</v>
      </c>
      <c r="D5" s="9">
        <v>5051</v>
      </c>
    </row>
    <row r="6" spans="1:4" s="6" customFormat="1" ht="22.5" customHeight="1">
      <c r="A6" s="10" t="s">
        <v>7</v>
      </c>
      <c r="B6" s="8">
        <v>35271.379999999997</v>
      </c>
      <c r="C6" s="9">
        <v>10199.81</v>
      </c>
      <c r="D6" s="9">
        <v>25071</v>
      </c>
    </row>
    <row r="7" spans="1:4" s="11" customFormat="1" ht="23.25" customHeight="1">
      <c r="A7" s="10" t="s">
        <v>8</v>
      </c>
      <c r="B7" s="8">
        <v>15347.43</v>
      </c>
      <c r="C7" s="9">
        <v>8921.74</v>
      </c>
      <c r="D7" s="9">
        <v>6425</v>
      </c>
    </row>
    <row r="8" spans="1:4" ht="19.5" customHeight="1">
      <c r="A8" s="10" t="s">
        <v>9</v>
      </c>
      <c r="B8" s="8">
        <v>25306.32</v>
      </c>
      <c r="C8" s="9">
        <v>5383.93</v>
      </c>
      <c r="D8" s="9">
        <v>19922.38</v>
      </c>
    </row>
    <row r="9" spans="1:4" ht="19.5" customHeight="1">
      <c r="A9" s="10" t="s">
        <v>10</v>
      </c>
      <c r="B9" s="8">
        <v>199306.77</v>
      </c>
      <c r="C9" s="9">
        <v>66701.460000000006</v>
      </c>
      <c r="D9" s="9">
        <v>132606</v>
      </c>
    </row>
    <row r="10" spans="1:4">
      <c r="A10" s="10" t="s">
        <v>11</v>
      </c>
      <c r="B10" s="8">
        <v>358100.42</v>
      </c>
      <c r="C10" s="9">
        <v>212525.16</v>
      </c>
      <c r="D10" s="9">
        <v>145575.25</v>
      </c>
    </row>
    <row r="11" spans="1:4">
      <c r="A11" s="12" t="s">
        <v>12</v>
      </c>
      <c r="B11" s="8">
        <v>100206.77</v>
      </c>
      <c r="C11" s="9">
        <v>67365.710000000006</v>
      </c>
      <c r="D11" s="9">
        <v>32841.06</v>
      </c>
    </row>
    <row r="12" spans="1:4">
      <c r="A12" s="12" t="s">
        <v>13</v>
      </c>
      <c r="B12" s="8">
        <v>37214.93</v>
      </c>
      <c r="C12" s="9">
        <v>29456.799999999999</v>
      </c>
      <c r="D12" s="9">
        <v>7758.13</v>
      </c>
    </row>
    <row r="13" spans="1:4">
      <c r="A13" s="10" t="s">
        <v>14</v>
      </c>
      <c r="B13" s="8">
        <v>76792.600000000006</v>
      </c>
      <c r="C13" s="9">
        <v>51164.959999999999</v>
      </c>
      <c r="D13" s="9">
        <v>25627.64</v>
      </c>
    </row>
    <row r="14" spans="1:4" ht="22.5" thickBot="1">
      <c r="A14" s="10" t="s">
        <v>15</v>
      </c>
      <c r="B14" s="8">
        <v>0</v>
      </c>
      <c r="C14" s="9">
        <v>0</v>
      </c>
      <c r="D14" s="9">
        <v>0</v>
      </c>
    </row>
    <row r="15" spans="1:4" ht="22.5" thickBot="1">
      <c r="A15" s="13"/>
      <c r="B15" s="25" t="s">
        <v>16</v>
      </c>
      <c r="C15" s="26"/>
      <c r="D15" s="27"/>
    </row>
    <row r="16" spans="1:4" s="15" customFormat="1">
      <c r="A16" s="7" t="s">
        <v>5</v>
      </c>
      <c r="B16" s="14">
        <v>100</v>
      </c>
      <c r="C16" s="14">
        <f t="shared" ref="C16:D16" si="0">SUM(C17:C26)</f>
        <v>100.00000000000001</v>
      </c>
      <c r="D16" s="14">
        <v>100</v>
      </c>
    </row>
    <row r="17" spans="1:4" s="15" customFormat="1">
      <c r="A17" s="10" t="s">
        <v>6</v>
      </c>
      <c r="B17" s="16">
        <f>B5*100/B$4</f>
        <v>1.9772988670621465</v>
      </c>
      <c r="C17" s="16">
        <f t="shared" ref="C17:D17" si="1">C5*100/C$4</f>
        <v>2.5975296207011969</v>
      </c>
      <c r="D17" s="16">
        <f t="shared" si="1"/>
        <v>1.2599869745634797</v>
      </c>
    </row>
    <row r="18" spans="1:4" s="15" customFormat="1">
      <c r="A18" s="10" t="s">
        <v>7</v>
      </c>
      <c r="B18" s="16">
        <f t="shared" ref="B18:D18" si="2">B6*100/B$4</f>
        <v>4.0792988839708544</v>
      </c>
      <c r="C18" s="16">
        <f t="shared" si="2"/>
        <v>2.1993439234865906</v>
      </c>
      <c r="D18" s="16">
        <v>6.2</v>
      </c>
    </row>
    <row r="19" spans="1:4" s="15" customFormat="1">
      <c r="A19" s="10" t="s">
        <v>8</v>
      </c>
      <c r="B19" s="16">
        <f t="shared" ref="B19:D19" si="3">B7*100/B$4</f>
        <v>1.7750015471699951</v>
      </c>
      <c r="C19" s="16">
        <f t="shared" si="3"/>
        <v>1.9237588402065584</v>
      </c>
      <c r="D19" s="16">
        <f t="shared" si="3"/>
        <v>1.6027353616254916</v>
      </c>
    </row>
    <row r="20" spans="1:4">
      <c r="A20" s="10" t="s">
        <v>9</v>
      </c>
      <c r="B20" s="16">
        <f t="shared" ref="B20:D20" si="4">B8*100/B$4</f>
        <v>2.9267934209948501</v>
      </c>
      <c r="C20" s="16">
        <f t="shared" si="4"/>
        <v>1.1609151278285734</v>
      </c>
      <c r="D20" s="16">
        <f t="shared" si="4"/>
        <v>4.9696969515549352</v>
      </c>
    </row>
    <row r="21" spans="1:4">
      <c r="A21" s="10" t="s">
        <v>10</v>
      </c>
      <c r="B21" s="16">
        <v>23</v>
      </c>
      <c r="C21" s="16">
        <f t="shared" ref="B21:D21" si="5">C9*100/C$4</f>
        <v>14.382567002589647</v>
      </c>
      <c r="D21" s="16">
        <f t="shared" si="5"/>
        <v>33.078961146102714</v>
      </c>
    </row>
    <row r="22" spans="1:4">
      <c r="A22" s="10" t="s">
        <v>11</v>
      </c>
      <c r="B22" s="16">
        <f t="shared" ref="B22:D22" si="6">B10*100/B$4</f>
        <v>41.41597645613794</v>
      </c>
      <c r="C22" s="16">
        <f t="shared" si="6"/>
        <v>45.825943741502584</v>
      </c>
      <c r="D22" s="16">
        <f t="shared" si="6"/>
        <v>36.314179136571418</v>
      </c>
    </row>
    <row r="23" spans="1:4">
      <c r="A23" s="10" t="s">
        <v>12</v>
      </c>
      <c r="B23" s="16">
        <f t="shared" ref="B23:D23" si="7">B11*100/B$4</f>
        <v>11.589378272903533</v>
      </c>
      <c r="C23" s="16">
        <f t="shared" si="7"/>
        <v>14.52579655305931</v>
      </c>
      <c r="D23" s="16">
        <f t="shared" si="7"/>
        <v>8.1923001050995286</v>
      </c>
    </row>
    <row r="24" spans="1:4">
      <c r="A24" s="10" t="s">
        <v>13</v>
      </c>
      <c r="B24" s="16">
        <f t="shared" ref="B24:D24" si="8">B12*100/B$4</f>
        <v>4.3040794665832047</v>
      </c>
      <c r="C24" s="16">
        <f t="shared" si="8"/>
        <v>6.3516510685355714</v>
      </c>
      <c r="D24" s="16">
        <f t="shared" si="8"/>
        <v>1.9352886056167431</v>
      </c>
    </row>
    <row r="25" spans="1:4">
      <c r="A25" s="10" t="s">
        <v>14</v>
      </c>
      <c r="B25" s="16">
        <f t="shared" ref="B25:D25" si="9">B13*100/B$4</f>
        <v>8.8814207858388396</v>
      </c>
      <c r="C25" s="16">
        <f t="shared" si="9"/>
        <v>11.032494122089968</v>
      </c>
      <c r="D25" s="16">
        <f t="shared" si="9"/>
        <v>6.3928910292619321</v>
      </c>
    </row>
    <row r="26" spans="1:4" ht="22.5" thickBot="1">
      <c r="A26" s="17" t="s">
        <v>15</v>
      </c>
      <c r="B26" s="20">
        <f t="shared" ref="B26:D26" si="10">B14*100/B$4</f>
        <v>0</v>
      </c>
      <c r="C26" s="21">
        <f t="shared" si="10"/>
        <v>0</v>
      </c>
      <c r="D26" s="21">
        <f t="shared" si="10"/>
        <v>0</v>
      </c>
    </row>
    <row r="27" spans="1:4">
      <c r="A27" s="18" t="s">
        <v>17</v>
      </c>
      <c r="B27" s="19"/>
      <c r="C27" s="19"/>
      <c r="D27" s="19"/>
    </row>
    <row r="30" spans="1:4" ht="22.5" customHeight="1"/>
    <row r="40" s="15" customFormat="1" ht="21"/>
    <row r="41" s="15" customFormat="1" ht="21"/>
    <row r="42" s="15" customFormat="1" ht="21"/>
    <row r="43" s="15" customFormat="1" ht="21"/>
  </sheetData>
  <mergeCells count="2">
    <mergeCell ref="B3:D3"/>
    <mergeCell ref="B15:D15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127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AUAN</dc:creator>
  <cp:lastModifiedBy>AUAN</cp:lastModifiedBy>
  <dcterms:created xsi:type="dcterms:W3CDTF">2016-01-13T08:17:22Z</dcterms:created>
  <dcterms:modified xsi:type="dcterms:W3CDTF">2016-08-17T04:32:15Z</dcterms:modified>
</cp:coreProperties>
</file>