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60" windowHeight="7740"/>
  </bookViews>
  <sheets>
    <sheet name="3" sheetId="1" r:id="rId1"/>
  </sheets>
  <definedNames>
    <definedName name="_xlnm.Print_Area" localSheetId="0">'3'!$A$28:$G$41</definedName>
  </definedNames>
  <calcPr calcId="125725"/>
</workbook>
</file>

<file path=xl/calcChain.xml><?xml version="1.0" encoding="utf-8"?>
<calcChain xmlns="http://schemas.openxmlformats.org/spreadsheetml/2006/main">
  <c r="G41" i="1"/>
  <c r="F41"/>
  <c r="E41"/>
  <c r="D41"/>
  <c r="C41"/>
  <c r="B41"/>
  <c r="G40"/>
  <c r="F40"/>
  <c r="E40"/>
  <c r="D40"/>
  <c r="C40"/>
  <c r="B40"/>
  <c r="G39"/>
  <c r="F39"/>
  <c r="E39"/>
  <c r="D39"/>
  <c r="C39"/>
  <c r="B39"/>
  <c r="G38"/>
  <c r="F38"/>
  <c r="E38"/>
  <c r="D38"/>
  <c r="C38"/>
  <c r="B38"/>
  <c r="G37"/>
  <c r="F37"/>
  <c r="E37"/>
  <c r="D37"/>
  <c r="C37"/>
  <c r="B37"/>
  <c r="G36"/>
  <c r="F36"/>
  <c r="E36"/>
  <c r="D36"/>
  <c r="C36"/>
  <c r="B36"/>
  <c r="G35"/>
  <c r="F35"/>
  <c r="E35"/>
  <c r="D35"/>
  <c r="C35"/>
  <c r="B35"/>
  <c r="G34"/>
  <c r="F34"/>
  <c r="E34"/>
  <c r="D34"/>
  <c r="C34"/>
  <c r="B34"/>
  <c r="G33"/>
  <c r="F33"/>
  <c r="E33"/>
  <c r="D33"/>
  <c r="C33"/>
  <c r="B33"/>
  <c r="G32"/>
  <c r="F32"/>
  <c r="E32"/>
  <c r="D32"/>
  <c r="C32"/>
  <c r="B32"/>
  <c r="G31"/>
  <c r="E31"/>
  <c r="D16"/>
  <c r="C16"/>
  <c r="B16"/>
  <c r="C31" s="1"/>
  <c r="D4"/>
  <c r="F31" s="1"/>
  <c r="C4"/>
  <c r="D31" s="1"/>
  <c r="B4" l="1"/>
  <c r="B31" s="1"/>
</calcChain>
</file>

<file path=xl/sharedStrings.xml><?xml version="1.0" encoding="utf-8"?>
<sst xmlns="http://schemas.openxmlformats.org/spreadsheetml/2006/main" count="52" uniqueCount="20">
  <si>
    <t>ตารางที่ 2 จำนวนและร้อยละของผู้มีงานทำ จำแนกตามอาชีพ และเพศ  ไตรมาส 3/2559</t>
  </si>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</sst>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i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0" fontId="3" fillId="0" borderId="0" xfId="0" applyFont="1" applyBorder="1"/>
    <xf numFmtId="0" fontId="3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top" wrapText="1"/>
    </xf>
    <xf numFmtId="3" fontId="3" fillId="0" borderId="0" xfId="0" applyNumberFormat="1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187" fontId="4" fillId="3" borderId="0" xfId="0" applyNumberFormat="1" applyFont="1" applyFill="1" applyBorder="1" applyAlignment="1">
      <alignment horizontal="center" wrapText="1"/>
    </xf>
    <xf numFmtId="187" fontId="4" fillId="0" borderId="0" xfId="0" applyNumberFormat="1" applyFont="1" applyBorder="1" applyAlignment="1">
      <alignment horizontal="center" wrapText="1"/>
    </xf>
    <xf numFmtId="0" fontId="6" fillId="0" borderId="0" xfId="0" applyFont="1" applyBorder="1"/>
    <xf numFmtId="187" fontId="3" fillId="0" borderId="0" xfId="0" applyNumberFormat="1" applyFont="1" applyAlignment="1">
      <alignment horizontal="center" wrapText="1"/>
    </xf>
    <xf numFmtId="187" fontId="3" fillId="4" borderId="0" xfId="0" applyNumberFormat="1" applyFont="1" applyFill="1" applyAlignment="1">
      <alignment horizont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3" fontId="4" fillId="0" borderId="7" xfId="1" applyNumberFormat="1" applyFont="1" applyBorder="1" applyAlignment="1">
      <alignment horizontal="right"/>
    </xf>
    <xf numFmtId="188" fontId="4" fillId="0" borderId="8" xfId="1" applyNumberFormat="1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3" fontId="4" fillId="0" borderId="9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6" fillId="0" borderId="0" xfId="0" applyFont="1"/>
    <xf numFmtId="0" fontId="3" fillId="0" borderId="3" xfId="0" applyFont="1" applyBorder="1" applyAlignment="1">
      <alignment vertical="top" wrapText="1"/>
    </xf>
    <xf numFmtId="3" fontId="4" fillId="0" borderId="11" xfId="1" applyNumberFormat="1" applyFont="1" applyBorder="1" applyAlignment="1">
      <alignment horizontal="right"/>
    </xf>
    <xf numFmtId="188" fontId="4" fillId="0" borderId="12" xfId="1" applyNumberFormat="1" applyFont="1" applyBorder="1" applyAlignment="1">
      <alignment horizont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13" zoomScale="90" zoomScaleNormal="90" workbookViewId="0">
      <selection activeCell="H20" sqref="H20"/>
    </sheetView>
  </sheetViews>
  <sheetFormatPr defaultRowHeight="21.75"/>
  <cols>
    <col min="1" max="1" width="55.7109375" style="3" customWidth="1"/>
    <col min="2" max="2" width="12.85546875" style="3" customWidth="1"/>
    <col min="3" max="4" width="12.42578125" style="3" customWidth="1"/>
    <col min="5" max="16384" width="9.140625" style="3"/>
  </cols>
  <sheetData>
    <row r="1" spans="1:4" ht="25.5" customHeight="1">
      <c r="A1" s="1" t="s">
        <v>0</v>
      </c>
      <c r="B1" s="2"/>
      <c r="C1" s="2"/>
      <c r="D1" s="2"/>
    </row>
    <row r="2" spans="1:4" s="6" customFormat="1" ht="19.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4" s="9" customFormat="1" ht="22.5" customHeight="1">
      <c r="A3" s="7"/>
      <c r="B3" s="8" t="s">
        <v>5</v>
      </c>
      <c r="C3" s="8"/>
      <c r="D3" s="8"/>
    </row>
    <row r="4" spans="1:4" s="9" customFormat="1" ht="22.5" customHeight="1">
      <c r="A4" s="10" t="s">
        <v>6</v>
      </c>
      <c r="B4" s="11">
        <f>C4+D4</f>
        <v>868459</v>
      </c>
      <c r="C4" s="11">
        <f>SUM(C5:C14)</f>
        <v>473259</v>
      </c>
      <c r="D4" s="11">
        <f>SUM(D5:D14)</f>
        <v>395200</v>
      </c>
    </row>
    <row r="5" spans="1:4" s="9" customFormat="1" ht="22.5" customHeight="1">
      <c r="A5" s="12" t="s">
        <v>7</v>
      </c>
      <c r="B5" s="13">
        <v>17801</v>
      </c>
      <c r="C5" s="13">
        <v>13008</v>
      </c>
      <c r="D5" s="13">
        <v>4793</v>
      </c>
    </row>
    <row r="6" spans="1:4" s="9" customFormat="1" ht="22.5" customHeight="1">
      <c r="A6" s="12" t="s">
        <v>8</v>
      </c>
      <c r="B6" s="13">
        <v>26996</v>
      </c>
      <c r="C6" s="13">
        <v>7009</v>
      </c>
      <c r="D6" s="13">
        <v>19987</v>
      </c>
    </row>
    <row r="7" spans="1:4" s="14" customFormat="1" ht="23.25" customHeight="1">
      <c r="A7" s="12" t="s">
        <v>9</v>
      </c>
      <c r="B7" s="13">
        <v>24652</v>
      </c>
      <c r="C7" s="13">
        <v>9718</v>
      </c>
      <c r="D7" s="13">
        <v>14934</v>
      </c>
    </row>
    <row r="8" spans="1:4" s="6" customFormat="1" ht="19.5" customHeight="1">
      <c r="A8" s="12" t="s">
        <v>10</v>
      </c>
      <c r="B8" s="13">
        <v>17208</v>
      </c>
      <c r="C8" s="13">
        <v>4841</v>
      </c>
      <c r="D8" s="13">
        <v>12368</v>
      </c>
    </row>
    <row r="9" spans="1:4" s="6" customFormat="1" ht="19.5" customHeight="1">
      <c r="A9" s="12" t="s">
        <v>11</v>
      </c>
      <c r="B9" s="13">
        <v>180228</v>
      </c>
      <c r="C9" s="13">
        <v>69010</v>
      </c>
      <c r="D9" s="13">
        <v>111218</v>
      </c>
    </row>
    <row r="10" spans="1:4" s="6" customFormat="1">
      <c r="A10" s="12" t="s">
        <v>12</v>
      </c>
      <c r="B10" s="13">
        <v>365912</v>
      </c>
      <c r="C10" s="13">
        <v>216941</v>
      </c>
      <c r="D10" s="13">
        <v>148971</v>
      </c>
    </row>
    <row r="11" spans="1:4" s="6" customFormat="1">
      <c r="A11" s="15" t="s">
        <v>13</v>
      </c>
      <c r="B11" s="13">
        <v>98140</v>
      </c>
      <c r="C11" s="13">
        <v>69739</v>
      </c>
      <c r="D11" s="13">
        <v>28402</v>
      </c>
    </row>
    <row r="12" spans="1:4" s="6" customFormat="1">
      <c r="A12" s="15" t="s">
        <v>14</v>
      </c>
      <c r="B12" s="13">
        <v>41939</v>
      </c>
      <c r="C12" s="13">
        <v>33305</v>
      </c>
      <c r="D12" s="13">
        <v>8633</v>
      </c>
    </row>
    <row r="13" spans="1:4" s="6" customFormat="1">
      <c r="A13" s="12" t="s">
        <v>15</v>
      </c>
      <c r="B13" s="13">
        <v>94965</v>
      </c>
      <c r="C13" s="13">
        <v>49688</v>
      </c>
      <c r="D13" s="13">
        <v>45276</v>
      </c>
    </row>
    <row r="14" spans="1:4" s="6" customFormat="1">
      <c r="A14" s="12" t="s">
        <v>16</v>
      </c>
      <c r="B14" s="16">
        <v>618</v>
      </c>
      <c r="C14" s="16">
        <v>0</v>
      </c>
      <c r="D14" s="16">
        <v>618</v>
      </c>
    </row>
    <row r="15" spans="1:4" s="6" customFormat="1">
      <c r="A15" s="7"/>
      <c r="B15" s="17" t="s">
        <v>17</v>
      </c>
      <c r="C15" s="17"/>
      <c r="D15" s="17"/>
    </row>
    <row r="16" spans="1:4" s="19" customFormat="1">
      <c r="A16" s="10" t="s">
        <v>6</v>
      </c>
      <c r="B16" s="18">
        <f>SUM(B17:B26)</f>
        <v>100</v>
      </c>
      <c r="C16" s="18">
        <f t="shared" ref="C16:D16" si="0">SUM(C17:C26)</f>
        <v>100</v>
      </c>
      <c r="D16" s="18">
        <f t="shared" si="0"/>
        <v>100</v>
      </c>
    </row>
    <row r="17" spans="1:7" s="19" customFormat="1">
      <c r="A17" s="12" t="s">
        <v>7</v>
      </c>
      <c r="B17" s="20">
        <v>2</v>
      </c>
      <c r="C17" s="21">
        <v>2.7</v>
      </c>
      <c r="D17" s="20">
        <v>1.2</v>
      </c>
    </row>
    <row r="18" spans="1:7" s="19" customFormat="1">
      <c r="A18" s="12" t="s">
        <v>8</v>
      </c>
      <c r="B18" s="20">
        <v>3.1</v>
      </c>
      <c r="C18" s="20">
        <v>1.5</v>
      </c>
      <c r="D18" s="20">
        <v>5.0999999999999996</v>
      </c>
    </row>
    <row r="19" spans="1:7" s="19" customFormat="1">
      <c r="A19" s="12" t="s">
        <v>9</v>
      </c>
      <c r="B19" s="20">
        <v>2.8</v>
      </c>
      <c r="C19" s="20">
        <v>2.1</v>
      </c>
      <c r="D19" s="20">
        <v>3.8</v>
      </c>
    </row>
    <row r="20" spans="1:7" s="6" customFormat="1">
      <c r="A20" s="12" t="s">
        <v>10</v>
      </c>
      <c r="B20" s="20">
        <v>2</v>
      </c>
      <c r="C20" s="20">
        <v>1</v>
      </c>
      <c r="D20" s="20">
        <v>3.1</v>
      </c>
    </row>
    <row r="21" spans="1:7" s="6" customFormat="1">
      <c r="A21" s="12" t="s">
        <v>11</v>
      </c>
      <c r="B21" s="20">
        <v>20.8</v>
      </c>
      <c r="C21" s="20">
        <v>14.6</v>
      </c>
      <c r="D21" s="20">
        <v>28.1</v>
      </c>
    </row>
    <row r="22" spans="1:7" s="6" customFormat="1">
      <c r="A22" s="12" t="s">
        <v>12</v>
      </c>
      <c r="B22" s="20">
        <v>42.2</v>
      </c>
      <c r="C22" s="20">
        <v>45.9</v>
      </c>
      <c r="D22" s="20">
        <v>37.700000000000003</v>
      </c>
    </row>
    <row r="23" spans="1:7" s="6" customFormat="1">
      <c r="A23" s="12" t="s">
        <v>13</v>
      </c>
      <c r="B23" s="20">
        <v>11.3</v>
      </c>
      <c r="C23" s="20">
        <v>14.7</v>
      </c>
      <c r="D23" s="20">
        <v>7.2</v>
      </c>
    </row>
    <row r="24" spans="1:7" s="6" customFormat="1">
      <c r="A24" s="12" t="s">
        <v>14</v>
      </c>
      <c r="B24" s="20">
        <v>4.8</v>
      </c>
      <c r="C24" s="20">
        <v>7</v>
      </c>
      <c r="D24" s="20">
        <v>2.2000000000000002</v>
      </c>
    </row>
    <row r="25" spans="1:7" s="6" customFormat="1">
      <c r="A25" s="12" t="s">
        <v>15</v>
      </c>
      <c r="B25" s="20">
        <v>10.9</v>
      </c>
      <c r="C25" s="20">
        <v>10.5</v>
      </c>
      <c r="D25" s="20">
        <v>11.5</v>
      </c>
    </row>
    <row r="26" spans="1:7" s="6" customFormat="1">
      <c r="A26" s="12" t="s">
        <v>16</v>
      </c>
      <c r="B26" s="20">
        <v>0.1</v>
      </c>
      <c r="C26" s="20">
        <v>0</v>
      </c>
      <c r="D26" s="20">
        <v>0.1</v>
      </c>
    </row>
    <row r="27" spans="1:7">
      <c r="A27" s="22" t="s">
        <v>18</v>
      </c>
      <c r="B27" s="20"/>
      <c r="C27" s="20"/>
      <c r="D27" s="20"/>
    </row>
    <row r="28" spans="1:7" ht="24.75" thickBot="1">
      <c r="A28" s="1" t="s">
        <v>0</v>
      </c>
      <c r="B28" s="2"/>
      <c r="C28" s="2"/>
      <c r="D28" s="2"/>
    </row>
    <row r="29" spans="1:7" ht="24.75" thickBot="1">
      <c r="A29" s="23" t="s">
        <v>1</v>
      </c>
      <c r="B29" s="24" t="s">
        <v>2</v>
      </c>
      <c r="C29" s="24"/>
      <c r="D29" s="24" t="s">
        <v>3</v>
      </c>
      <c r="E29" s="24"/>
      <c r="F29" s="24" t="s">
        <v>4</v>
      </c>
      <c r="G29" s="24"/>
    </row>
    <row r="30" spans="1:7" ht="22.5" thickBot="1">
      <c r="A30" s="25"/>
      <c r="B30" s="26" t="s">
        <v>19</v>
      </c>
      <c r="C30" s="27" t="s">
        <v>17</v>
      </c>
      <c r="D30" s="26" t="s">
        <v>19</v>
      </c>
      <c r="E30" s="27" t="s">
        <v>17</v>
      </c>
      <c r="F30" s="26" t="s">
        <v>19</v>
      </c>
      <c r="G30" s="27" t="s">
        <v>17</v>
      </c>
    </row>
    <row r="31" spans="1:7">
      <c r="A31" s="28" t="s">
        <v>6</v>
      </c>
      <c r="B31" s="29">
        <f>B4</f>
        <v>868459</v>
      </c>
      <c r="C31" s="30">
        <f>B16</f>
        <v>100</v>
      </c>
      <c r="D31" s="29">
        <f>C4</f>
        <v>473259</v>
      </c>
      <c r="E31" s="30">
        <f>C16</f>
        <v>100</v>
      </c>
      <c r="F31" s="29">
        <f>D4</f>
        <v>395200</v>
      </c>
      <c r="G31" s="30">
        <f>D16</f>
        <v>100</v>
      </c>
    </row>
    <row r="32" spans="1:7">
      <c r="A32" s="31" t="s">
        <v>7</v>
      </c>
      <c r="B32" s="32">
        <f t="shared" ref="B32:B41" si="1">B5</f>
        <v>17801</v>
      </c>
      <c r="C32" s="33">
        <f t="shared" ref="C32:C41" si="2">B17</f>
        <v>2</v>
      </c>
      <c r="D32" s="32">
        <f t="shared" ref="D32:D41" si="3">C5</f>
        <v>13008</v>
      </c>
      <c r="E32" s="33">
        <f t="shared" ref="E32:E41" si="4">C17</f>
        <v>2.7</v>
      </c>
      <c r="F32" s="32">
        <f t="shared" ref="F32:F41" si="5">D5</f>
        <v>4793</v>
      </c>
      <c r="G32" s="33">
        <f t="shared" ref="G32:G41" si="6">D17</f>
        <v>1.2</v>
      </c>
    </row>
    <row r="33" spans="1:7">
      <c r="A33" s="31" t="s">
        <v>8</v>
      </c>
      <c r="B33" s="32">
        <f t="shared" si="1"/>
        <v>26996</v>
      </c>
      <c r="C33" s="33">
        <f t="shared" si="2"/>
        <v>3.1</v>
      </c>
      <c r="D33" s="32">
        <f t="shared" si="3"/>
        <v>7009</v>
      </c>
      <c r="E33" s="33">
        <f t="shared" si="4"/>
        <v>1.5</v>
      </c>
      <c r="F33" s="32">
        <f t="shared" si="5"/>
        <v>19987</v>
      </c>
      <c r="G33" s="33">
        <f t="shared" si="6"/>
        <v>5.0999999999999996</v>
      </c>
    </row>
    <row r="34" spans="1:7">
      <c r="A34" s="31" t="s">
        <v>9</v>
      </c>
      <c r="B34" s="32">
        <f t="shared" si="1"/>
        <v>24652</v>
      </c>
      <c r="C34" s="33">
        <f t="shared" si="2"/>
        <v>2.8</v>
      </c>
      <c r="D34" s="32">
        <f t="shared" si="3"/>
        <v>9718</v>
      </c>
      <c r="E34" s="33">
        <f t="shared" si="4"/>
        <v>2.1</v>
      </c>
      <c r="F34" s="32">
        <f t="shared" si="5"/>
        <v>14934</v>
      </c>
      <c r="G34" s="33">
        <f t="shared" si="6"/>
        <v>3.8</v>
      </c>
    </row>
    <row r="35" spans="1:7">
      <c r="A35" s="31" t="s">
        <v>10</v>
      </c>
      <c r="B35" s="32">
        <f t="shared" si="1"/>
        <v>17208</v>
      </c>
      <c r="C35" s="33">
        <f t="shared" si="2"/>
        <v>2</v>
      </c>
      <c r="D35" s="32">
        <f t="shared" si="3"/>
        <v>4841</v>
      </c>
      <c r="E35" s="33">
        <f t="shared" si="4"/>
        <v>1</v>
      </c>
      <c r="F35" s="32">
        <f t="shared" si="5"/>
        <v>12368</v>
      </c>
      <c r="G35" s="33">
        <f t="shared" si="6"/>
        <v>3.1</v>
      </c>
    </row>
    <row r="36" spans="1:7">
      <c r="A36" s="31" t="s">
        <v>11</v>
      </c>
      <c r="B36" s="32">
        <f t="shared" si="1"/>
        <v>180228</v>
      </c>
      <c r="C36" s="33">
        <f t="shared" si="2"/>
        <v>20.8</v>
      </c>
      <c r="D36" s="32">
        <f t="shared" si="3"/>
        <v>69010</v>
      </c>
      <c r="E36" s="33">
        <f t="shared" si="4"/>
        <v>14.6</v>
      </c>
      <c r="F36" s="32">
        <f t="shared" si="5"/>
        <v>111218</v>
      </c>
      <c r="G36" s="33">
        <f t="shared" si="6"/>
        <v>28.1</v>
      </c>
    </row>
    <row r="37" spans="1:7">
      <c r="A37" s="31" t="s">
        <v>12</v>
      </c>
      <c r="B37" s="32">
        <f t="shared" si="1"/>
        <v>365912</v>
      </c>
      <c r="C37" s="33">
        <f t="shared" si="2"/>
        <v>42.2</v>
      </c>
      <c r="D37" s="32">
        <f t="shared" si="3"/>
        <v>216941</v>
      </c>
      <c r="E37" s="33">
        <f t="shared" si="4"/>
        <v>45.9</v>
      </c>
      <c r="F37" s="32">
        <f t="shared" si="5"/>
        <v>148971</v>
      </c>
      <c r="G37" s="33">
        <f t="shared" si="6"/>
        <v>37.700000000000003</v>
      </c>
    </row>
    <row r="38" spans="1:7">
      <c r="A38" s="34" t="s">
        <v>13</v>
      </c>
      <c r="B38" s="32">
        <f t="shared" si="1"/>
        <v>98140</v>
      </c>
      <c r="C38" s="33">
        <f t="shared" si="2"/>
        <v>11.3</v>
      </c>
      <c r="D38" s="32">
        <f t="shared" si="3"/>
        <v>69739</v>
      </c>
      <c r="E38" s="33">
        <f t="shared" si="4"/>
        <v>14.7</v>
      </c>
      <c r="F38" s="32">
        <f t="shared" si="5"/>
        <v>28402</v>
      </c>
      <c r="G38" s="33">
        <f t="shared" si="6"/>
        <v>7.2</v>
      </c>
    </row>
    <row r="39" spans="1:7">
      <c r="A39" s="34" t="s">
        <v>14</v>
      </c>
      <c r="B39" s="32">
        <f t="shared" si="1"/>
        <v>41939</v>
      </c>
      <c r="C39" s="33">
        <f t="shared" si="2"/>
        <v>4.8</v>
      </c>
      <c r="D39" s="32">
        <f t="shared" si="3"/>
        <v>33305</v>
      </c>
      <c r="E39" s="33">
        <f t="shared" si="4"/>
        <v>7</v>
      </c>
      <c r="F39" s="32">
        <f t="shared" si="5"/>
        <v>8633</v>
      </c>
      <c r="G39" s="33">
        <f t="shared" si="6"/>
        <v>2.2000000000000002</v>
      </c>
    </row>
    <row r="40" spans="1:7" s="35" customFormat="1">
      <c r="A40" s="31" t="s">
        <v>15</v>
      </c>
      <c r="B40" s="32">
        <f t="shared" si="1"/>
        <v>94965</v>
      </c>
      <c r="C40" s="33">
        <f t="shared" si="2"/>
        <v>10.9</v>
      </c>
      <c r="D40" s="32">
        <f t="shared" si="3"/>
        <v>49688</v>
      </c>
      <c r="E40" s="33">
        <f t="shared" si="4"/>
        <v>10.5</v>
      </c>
      <c r="F40" s="32">
        <f t="shared" si="5"/>
        <v>45276</v>
      </c>
      <c r="G40" s="33">
        <f t="shared" si="6"/>
        <v>11.5</v>
      </c>
    </row>
    <row r="41" spans="1:7" s="35" customFormat="1" ht="22.5" thickBot="1">
      <c r="A41" s="36" t="s">
        <v>16</v>
      </c>
      <c r="B41" s="37">
        <f t="shared" si="1"/>
        <v>618</v>
      </c>
      <c r="C41" s="38">
        <f t="shared" si="2"/>
        <v>0.1</v>
      </c>
      <c r="D41" s="37">
        <f t="shared" si="3"/>
        <v>0</v>
      </c>
      <c r="E41" s="38">
        <f t="shared" si="4"/>
        <v>0</v>
      </c>
      <c r="F41" s="37">
        <f t="shared" si="5"/>
        <v>618</v>
      </c>
      <c r="G41" s="38">
        <f t="shared" si="6"/>
        <v>0.1</v>
      </c>
    </row>
    <row r="42" spans="1:7" s="35" customFormat="1">
      <c r="A42" s="3"/>
    </row>
    <row r="43" spans="1:7" s="35" customFormat="1">
      <c r="A43" s="3"/>
    </row>
  </sheetData>
  <mergeCells count="6">
    <mergeCell ref="B3:D3"/>
    <mergeCell ref="B15:D15"/>
    <mergeCell ref="A29:A30"/>
    <mergeCell ref="B29:C29"/>
    <mergeCell ref="D29:E29"/>
    <mergeCell ref="F29:G29"/>
  </mergeCells>
  <printOptions horizontalCentered="1"/>
  <pageMargins left="0" right="0" top="0.78740157480314965" bottom="0" header="0.51181102362204722" footer="0.51181102362204722"/>
  <pageSetup paperSize="9" scale="90" firstPageNumber="127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2017-01-26T08:36:05Z</dcterms:created>
  <dcterms:modified xsi:type="dcterms:W3CDTF">2017-01-26T08:36:22Z</dcterms:modified>
</cp:coreProperties>
</file>