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3การศึกษา\"/>
    </mc:Choice>
  </mc:AlternateContent>
  <bookViews>
    <workbookView xWindow="120" yWindow="105" windowWidth="9720" windowHeight="5970" tabRatio="609"/>
  </bookViews>
  <sheets>
    <sheet name="T-3.3" sheetId="3" r:id="rId1"/>
  </sheets>
  <definedNames>
    <definedName name="_xlnm.Print_Area" localSheetId="0">'T-3.3'!$A$1:$O$34</definedName>
  </definedNames>
  <calcPr calcId="162913"/>
</workbook>
</file>

<file path=xl/calcChain.xml><?xml version="1.0" encoding="utf-8"?>
<calcChain xmlns="http://schemas.openxmlformats.org/spreadsheetml/2006/main">
  <c r="E22" i="3" l="1"/>
  <c r="E14" i="3"/>
  <c r="E13" i="3"/>
  <c r="E12" i="3"/>
  <c r="J12" i="3"/>
  <c r="G12" i="3" l="1"/>
  <c r="E15" i="3"/>
  <c r="E16" i="3"/>
  <c r="E17" i="3"/>
  <c r="E18" i="3"/>
  <c r="E19" i="3"/>
  <c r="E20" i="3"/>
  <c r="E21" i="3"/>
  <c r="E24" i="3"/>
  <c r="E25" i="3"/>
  <c r="E26" i="3"/>
  <c r="E27" i="3"/>
  <c r="E28" i="3"/>
  <c r="L12" i="3" l="1"/>
  <c r="K12" i="3"/>
  <c r="F12" i="3" l="1"/>
</calcChain>
</file>

<file path=xl/sharedStrings.xml><?xml version="1.0" encoding="utf-8"?>
<sst xmlns="http://schemas.openxmlformats.org/spreadsheetml/2006/main" count="117" uniqueCount="75">
  <si>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</si>
  <si>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</si>
  <si>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</si>
  <si>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</si>
  <si>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</si>
  <si>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</si>
  <si>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Education Commission</t>
  </si>
  <si>
    <t>รวม</t>
  </si>
  <si>
    <t>Total</t>
  </si>
  <si>
    <t>Others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</si>
  <si>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</si>
  <si>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</si>
  <si>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</si>
  <si>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</si>
  <si>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</si>
  <si>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</si>
  <si>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 xml:space="preserve">ตาราง    </t>
  </si>
  <si>
    <t>รวมยอด</t>
  </si>
  <si>
    <t>Administration</t>
  </si>
  <si>
    <t xml:space="preserve">Office of the Basic </t>
  </si>
  <si>
    <t xml:space="preserve">Office of the Private </t>
  </si>
  <si>
    <t xml:space="preserve">Department of </t>
  </si>
  <si>
    <t xml:space="preserve">Local </t>
  </si>
  <si>
    <t>ระดับการศึกษา Level of education</t>
  </si>
  <si>
    <t>กรมส่งเสริม</t>
  </si>
  <si>
    <t>การปกครอง</t>
  </si>
  <si>
    <t>ส่วนท้องถิ่น</t>
  </si>
  <si>
    <t>อำเภอ</t>
  </si>
  <si>
    <t>District</t>
  </si>
  <si>
    <t xml:space="preserve">Table </t>
  </si>
  <si>
    <r>
      <t>อื่นๆ</t>
    </r>
    <r>
      <rPr>
        <vertAlign val="superscript"/>
        <sz val="13"/>
        <rFont val="TH SarabunPSK"/>
        <family val="2"/>
      </rPr>
      <t>1/</t>
    </r>
  </si>
  <si>
    <t xml:space="preserve">                                      Department of Local Administration</t>
  </si>
  <si>
    <t xml:space="preserve"> Education</t>
  </si>
  <si>
    <t xml:space="preserve"> Commission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</si>
  <si>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</si>
  <si>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</si>
  <si>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</si>
  <si>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</si>
  <si>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</si>
  <si>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</si>
  <si>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</si>
  <si>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</si>
  <si>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</si>
  <si>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</si>
  <si>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</si>
  <si>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</si>
  <si>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</si>
  <si>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</si>
  <si>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</si>
  <si>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</si>
  <si>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 xml:space="preserve"> Mueang Songkhla District</t>
  </si>
  <si>
    <t xml:space="preserve"> Sathing Phra District</t>
  </si>
  <si>
    <t xml:space="preserve"> Chana District</t>
  </si>
  <si>
    <t xml:space="preserve"> Na Thawi District</t>
  </si>
  <si>
    <t xml:space="preserve"> Thepha District</t>
  </si>
  <si>
    <t xml:space="preserve"> Saba Yoi District</t>
  </si>
  <si>
    <t xml:space="preserve"> Ranot District</t>
  </si>
  <si>
    <t xml:space="preserve"> Krasae Sin District</t>
  </si>
  <si>
    <t xml:space="preserve"> Rattaphum District</t>
  </si>
  <si>
    <t xml:space="preserve"> Sadao District</t>
  </si>
  <si>
    <t xml:space="preserve"> Hat Yai District</t>
  </si>
  <si>
    <t xml:space="preserve"> Na Mom District</t>
  </si>
  <si>
    <t xml:space="preserve"> Khuan Niang District</t>
  </si>
  <si>
    <t xml:space="preserve"> Bang Klam District</t>
  </si>
  <si>
    <t xml:space="preserve"> Singha Nakhon District</t>
  </si>
  <si>
    <t xml:space="preserve"> Khlong Hoi Khong District</t>
  </si>
  <si>
    <t xml:space="preserve">     ที่มา:  สำนักงานเขตพื้นที่การศึกษาประถมศึกษา จังหวัดสงขลา เขต 1,2,3</t>
  </si>
  <si>
    <t>Source: Songkhla Primary Educational Service Area Office, Area 1,2,3</t>
  </si>
  <si>
    <t xml:space="preserve">ห้องเรียน จำแนกตามสังกัด และระดับการศึกษา เป็นรายอำเภอ ปีการศึกษา 2559  </t>
  </si>
  <si>
    <t>Classroom by Jurisdiction, Level of Education and District: Academic Year 2016</t>
  </si>
  <si>
    <t>-</t>
  </si>
  <si>
    <t xml:space="preserve">              สำนักงานเขตพื้นที่การศึกษามัธยมศึกษาเขต 16 จังหวัดสงขลา</t>
  </si>
  <si>
    <t xml:space="preserve">              กรมส่งเสริมการปกครองส่วนท้องถิ่น</t>
  </si>
  <si>
    <t xml:space="preserve">           Songkhla Secondary Educational Service Area Office, Area 16</t>
  </si>
  <si>
    <t xml:space="preserve">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</si>
</sst>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Border="1" applyAlignment="1"/>
    <xf numFmtId="0" fontId="2" fillId="0" borderId="0" xfId="0" applyFont="1" applyBorder="1" applyAlignment="1"/>
    <xf numFmtId="0" fontId="4" fillId="0" borderId="0" xfId="0" applyFont="1" applyAlignment="1"/>
    <xf numFmtId="0" fontId="5" fillId="0" borderId="1" xfId="0" applyFont="1" applyBorder="1" applyAlignment="1"/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/>
    <xf numFmtId="0" fontId="5" fillId="0" borderId="4" xfId="0" applyFont="1" applyBorder="1" applyAlignment="1"/>
    <xf numFmtId="0" fontId="5" fillId="0" borderId="8" xfId="0" applyFont="1" applyBorder="1" applyAlignment="1"/>
    <xf numFmtId="0" fontId="5" fillId="0" borderId="7" xfId="0" applyFont="1" applyBorder="1" applyAlignment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/>
    <xf numFmtId="0" fontId="5" fillId="0" borderId="6" xfId="0" applyFont="1" applyBorder="1" applyAlignment="1"/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/>
    <xf numFmtId="0" fontId="5" fillId="0" borderId="4" xfId="0" applyFont="1" applyBorder="1" applyAlignment="1">
      <alignment horizontal="right" indent="1"/>
    </xf>
    <xf numFmtId="0" fontId="5" fillId="0" borderId="4" xfId="0" applyFont="1" applyBorder="1" applyAlignment="1">
      <alignment horizontal="right" vertical="center" indent="1"/>
    </xf>
    <xf numFmtId="0" fontId="5" fillId="0" borderId="3" xfId="0" applyFont="1" applyBorder="1" applyAlignment="1">
      <alignment horizontal="right" vertical="center" indent="1"/>
    </xf>
    <xf numFmtId="37" fontId="8" fillId="0" borderId="4" xfId="0" applyNumberFormat="1" applyFont="1" applyBorder="1" applyAlignment="1">
      <alignment horizontal="right" vertical="center" indent="1"/>
    </xf>
    <xf numFmtId="37" fontId="3" fillId="0" borderId="3" xfId="0" applyNumberFormat="1" applyFont="1" applyBorder="1" applyAlignment="1">
      <alignment horizontal="right" vertical="center" indent="1"/>
    </xf>
    <xf numFmtId="37" fontId="3" fillId="0" borderId="4" xfId="0" applyNumberFormat="1" applyFont="1" applyBorder="1" applyAlignment="1">
      <alignment horizontal="right" vertical="center" indent="1"/>
    </xf>
    <xf numFmtId="37" fontId="7" fillId="0" borderId="4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vertical="center" indent="1"/>
    </xf>
    <xf numFmtId="37" fontId="5" fillId="0" borderId="0" xfId="0" applyNumberFormat="1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34"/>
  <sheetViews>
    <sheetView showGridLines="0" tabSelected="1" view="pageBreakPreview" zoomScale="90" zoomScaleNormal="80" zoomScaleSheetLayoutView="90" workbookViewId="0">
      <selection activeCell="J33" sqref="J33"/>
    </sheetView>
  </sheetViews>
  <sheetFormatPr defaultColWidth="9.09765625" defaultRowHeight="18.75"/>
  <cols>
    <col min="1" max="1" width="1.69921875" style="20" customWidth="1"/>
    <col min="2" max="2" width="5.8984375" style="20" customWidth="1"/>
    <col min="3" max="3" width="4.09765625" style="20" customWidth="1"/>
    <col min="4" max="4" width="1.296875" style="20" customWidth="1"/>
    <col min="5" max="5" width="7.8984375" style="20" customWidth="1"/>
    <col min="6" max="6" width="13.3984375" style="20" customWidth="1"/>
    <col min="7" max="7" width="11.796875" style="20" customWidth="1"/>
    <col min="8" max="8" width="10.19921875" style="20" customWidth="1"/>
    <col min="9" max="9" width="7" style="20" customWidth="1"/>
    <col min="10" max="10" width="9.3984375" style="20" customWidth="1"/>
    <col min="11" max="11" width="8.19921875" style="20" customWidth="1"/>
    <col min="12" max="12" width="8.09765625" style="20" customWidth="1"/>
    <col min="13" max="13" width="14.09765625" style="20" customWidth="1"/>
    <col min="14" max="14" width="1.19921875" style="20" customWidth="1"/>
    <col min="15" max="15" width="2.8984375" style="20" customWidth="1"/>
    <col min="16" max="16384" width="9.09765625" style="20"/>
  </cols>
  <sheetData>
    <row r="1" spans="1:16" s="17" customFormat="1">
      <c r="B1" s="1" t="s">
        <v>16</v>
      </c>
      <c r="C1" s="2">
        <v>3.3</v>
      </c>
      <c r="D1" s="1" t="s">
        <v>68</v>
      </c>
    </row>
    <row r="2" spans="1:16" s="18" customFormat="1">
      <c r="B2" s="3" t="s">
        <v>29</v>
      </c>
      <c r="C2" s="2">
        <v>3.3</v>
      </c>
      <c r="D2" s="3" t="s">
        <v>69</v>
      </c>
      <c r="E2" s="19"/>
    </row>
    <row r="3" spans="1:16" ht="6" customHeight="1"/>
    <row r="4" spans="1:16" s="22" customFormat="1" ht="18.75" customHeight="1">
      <c r="A4" s="55" t="s">
        <v>27</v>
      </c>
      <c r="B4" s="56"/>
      <c r="C4" s="56"/>
      <c r="D4" s="57"/>
      <c r="E4" s="21"/>
      <c r="F4" s="47" t="s">
        <v>0</v>
      </c>
      <c r="G4" s="48"/>
      <c r="H4" s="48"/>
      <c r="I4" s="49"/>
      <c r="J4" s="47" t="s">
        <v>23</v>
      </c>
      <c r="K4" s="62"/>
      <c r="L4" s="62"/>
      <c r="M4" s="52" t="s">
        <v>28</v>
      </c>
    </row>
    <row r="5" spans="1:16" s="22" customFormat="1" ht="18.75" customHeight="1">
      <c r="A5" s="58"/>
      <c r="B5" s="58"/>
      <c r="C5" s="58"/>
      <c r="D5" s="59"/>
      <c r="F5" s="21"/>
      <c r="G5" s="16" t="s">
        <v>3</v>
      </c>
      <c r="H5" s="23" t="s">
        <v>24</v>
      </c>
      <c r="I5" s="23"/>
      <c r="J5" s="21"/>
      <c r="K5" s="21"/>
      <c r="L5" s="21"/>
      <c r="M5" s="53"/>
    </row>
    <row r="6" spans="1:16" s="22" customFormat="1" ht="18.75" customHeight="1">
      <c r="A6" s="58"/>
      <c r="B6" s="58"/>
      <c r="C6" s="58"/>
      <c r="D6" s="59"/>
      <c r="F6" s="10"/>
      <c r="G6" s="10" t="s">
        <v>4</v>
      </c>
      <c r="H6" s="10" t="s">
        <v>25</v>
      </c>
      <c r="I6" s="25"/>
      <c r="J6" s="25"/>
      <c r="K6" s="25"/>
      <c r="L6" s="25"/>
      <c r="M6" s="53"/>
    </row>
    <row r="7" spans="1:16" s="22" customFormat="1" ht="18.75" customHeight="1">
      <c r="A7" s="58"/>
      <c r="B7" s="58"/>
      <c r="C7" s="58"/>
      <c r="D7" s="59"/>
      <c r="E7" s="8"/>
      <c r="F7" s="10" t="s">
        <v>1</v>
      </c>
      <c r="G7" s="8" t="s">
        <v>5</v>
      </c>
      <c r="H7" s="10" t="s">
        <v>26</v>
      </c>
      <c r="I7" s="11"/>
      <c r="J7" s="10"/>
      <c r="K7" s="10"/>
      <c r="L7" s="10"/>
      <c r="M7" s="53"/>
    </row>
    <row r="8" spans="1:16" s="22" customFormat="1" ht="18.75" customHeight="1">
      <c r="A8" s="58"/>
      <c r="B8" s="58"/>
      <c r="C8" s="58"/>
      <c r="D8" s="59"/>
      <c r="E8" s="10"/>
      <c r="F8" s="10" t="s">
        <v>2</v>
      </c>
      <c r="G8" s="10" t="s">
        <v>20</v>
      </c>
      <c r="H8" s="10" t="s">
        <v>21</v>
      </c>
      <c r="I8" s="10"/>
      <c r="J8" s="10"/>
      <c r="K8" s="10"/>
      <c r="L8" s="9"/>
      <c r="M8" s="53"/>
    </row>
    <row r="9" spans="1:16" s="22" customFormat="1" ht="18.75" customHeight="1">
      <c r="A9" s="58"/>
      <c r="B9" s="58"/>
      <c r="C9" s="58"/>
      <c r="D9" s="59"/>
      <c r="E9" s="34" t="s">
        <v>7</v>
      </c>
      <c r="F9" s="34" t="s">
        <v>19</v>
      </c>
      <c r="G9" s="10" t="s">
        <v>32</v>
      </c>
      <c r="H9" s="10" t="s">
        <v>22</v>
      </c>
      <c r="I9" s="11" t="s">
        <v>30</v>
      </c>
      <c r="J9" s="10" t="s">
        <v>13</v>
      </c>
      <c r="K9" s="10" t="s">
        <v>10</v>
      </c>
      <c r="L9" s="10" t="s">
        <v>14</v>
      </c>
      <c r="M9" s="53"/>
    </row>
    <row r="10" spans="1:16" s="22" customFormat="1" ht="18.75" customHeight="1">
      <c r="A10" s="60"/>
      <c r="B10" s="60"/>
      <c r="C10" s="60"/>
      <c r="D10" s="61"/>
      <c r="E10" s="28" t="s">
        <v>8</v>
      </c>
      <c r="F10" s="28" t="s">
        <v>6</v>
      </c>
      <c r="G10" s="28" t="s">
        <v>33</v>
      </c>
      <c r="H10" s="28" t="s">
        <v>18</v>
      </c>
      <c r="I10" s="28" t="s">
        <v>9</v>
      </c>
      <c r="J10" s="28" t="s">
        <v>15</v>
      </c>
      <c r="K10" s="28" t="s">
        <v>11</v>
      </c>
      <c r="L10" s="12" t="s">
        <v>12</v>
      </c>
      <c r="M10" s="54"/>
    </row>
    <row r="11" spans="1:16" s="22" customFormat="1" ht="3" customHeight="1">
      <c r="A11" s="6"/>
      <c r="B11" s="6"/>
      <c r="C11" s="6"/>
      <c r="D11" s="7"/>
      <c r="E11" s="25"/>
      <c r="F11" s="25"/>
      <c r="G11" s="10"/>
      <c r="H11" s="10"/>
      <c r="I11" s="10"/>
      <c r="J11" s="10"/>
      <c r="K11" s="10"/>
      <c r="L11" s="10"/>
      <c r="M11" s="29"/>
    </row>
    <row r="12" spans="1:16" s="15" customFormat="1" ht="21.75" customHeight="1">
      <c r="A12" s="50" t="s">
        <v>17</v>
      </c>
      <c r="B12" s="50"/>
      <c r="C12" s="50"/>
      <c r="D12" s="51"/>
      <c r="E12" s="42">
        <f>SUM(F12:I12)</f>
        <v>8309</v>
      </c>
      <c r="F12" s="41">
        <f>SUM(F13:F28)</f>
        <v>5879</v>
      </c>
      <c r="G12" s="41">
        <f>SUM(G13:G28)</f>
        <v>2430</v>
      </c>
      <c r="H12" s="40" t="s">
        <v>70</v>
      </c>
      <c r="I12" s="40" t="s">
        <v>70</v>
      </c>
      <c r="J12" s="41">
        <f>SUM(J13:J28)</f>
        <v>1646</v>
      </c>
      <c r="K12" s="41">
        <f>SUM(K13:K28)</f>
        <v>4373</v>
      </c>
      <c r="L12" s="42">
        <f>SUM(L13:L28)</f>
        <v>2290</v>
      </c>
      <c r="M12" s="13" t="s">
        <v>8</v>
      </c>
      <c r="N12" s="30"/>
      <c r="O12" s="30"/>
      <c r="P12" s="46"/>
    </row>
    <row r="13" spans="1:16" s="15" customFormat="1" ht="17.100000000000001" customHeight="1">
      <c r="A13" s="22" t="s">
        <v>34</v>
      </c>
      <c r="B13" s="13"/>
      <c r="C13" s="13"/>
      <c r="D13" s="14"/>
      <c r="E13" s="38">
        <f>SUM(F13:I13)</f>
        <v>493</v>
      </c>
      <c r="F13" s="39">
        <v>493</v>
      </c>
      <c r="G13" s="38" t="s">
        <v>70</v>
      </c>
      <c r="H13" s="43" t="s">
        <v>70</v>
      </c>
      <c r="I13" s="43" t="s">
        <v>70</v>
      </c>
      <c r="J13" s="38">
        <v>50</v>
      </c>
      <c r="K13" s="38">
        <v>197</v>
      </c>
      <c r="L13" s="38">
        <v>246</v>
      </c>
      <c r="M13" s="5" t="s">
        <v>50</v>
      </c>
      <c r="N13" s="30"/>
      <c r="O13" s="30"/>
      <c r="P13" s="46"/>
    </row>
    <row r="14" spans="1:16" s="15" customFormat="1" ht="17.100000000000001" customHeight="1">
      <c r="A14" s="5" t="s">
        <v>35</v>
      </c>
      <c r="B14" s="13"/>
      <c r="C14" s="13"/>
      <c r="D14" s="14"/>
      <c r="E14" s="38">
        <f>SUM(F14:I14)</f>
        <v>290</v>
      </c>
      <c r="F14" s="39">
        <v>290</v>
      </c>
      <c r="G14" s="38" t="s">
        <v>70</v>
      </c>
      <c r="H14" s="43" t="s">
        <v>70</v>
      </c>
      <c r="I14" s="43" t="s">
        <v>70</v>
      </c>
      <c r="J14" s="38">
        <v>58</v>
      </c>
      <c r="K14" s="38">
        <v>174</v>
      </c>
      <c r="L14" s="38">
        <v>58</v>
      </c>
      <c r="M14" s="5" t="s">
        <v>51</v>
      </c>
      <c r="P14" s="46"/>
    </row>
    <row r="15" spans="1:16" s="22" customFormat="1" ht="17.100000000000001" customHeight="1">
      <c r="A15" s="5" t="s">
        <v>36</v>
      </c>
      <c r="B15" s="33"/>
      <c r="C15" s="24"/>
      <c r="D15" s="31"/>
      <c r="E15" s="38">
        <f t="shared" ref="E15:E28" si="0">SUM(F15:I15)</f>
        <v>938</v>
      </c>
      <c r="F15" s="39">
        <v>526</v>
      </c>
      <c r="G15" s="37">
        <v>412</v>
      </c>
      <c r="H15" s="43" t="s">
        <v>70</v>
      </c>
      <c r="I15" s="43" t="s">
        <v>70</v>
      </c>
      <c r="J15" s="37">
        <v>174</v>
      </c>
      <c r="K15" s="37">
        <v>489</v>
      </c>
      <c r="L15" s="37">
        <v>275</v>
      </c>
      <c r="M15" s="5" t="s">
        <v>52</v>
      </c>
      <c r="P15" s="46"/>
    </row>
    <row r="16" spans="1:16" s="22" customFormat="1" ht="17.100000000000001" customHeight="1">
      <c r="A16" s="5" t="s">
        <v>37</v>
      </c>
      <c r="B16" s="33"/>
      <c r="C16" s="24"/>
      <c r="D16" s="31"/>
      <c r="E16" s="38">
        <f t="shared" si="0"/>
        <v>537</v>
      </c>
      <c r="F16" s="39">
        <v>394</v>
      </c>
      <c r="G16" s="37">
        <v>143</v>
      </c>
      <c r="H16" s="43" t="s">
        <v>70</v>
      </c>
      <c r="I16" s="43" t="s">
        <v>70</v>
      </c>
      <c r="J16" s="37">
        <v>117</v>
      </c>
      <c r="K16" s="37">
        <v>287</v>
      </c>
      <c r="L16" s="37">
        <v>133</v>
      </c>
      <c r="M16" s="5" t="s">
        <v>53</v>
      </c>
      <c r="P16" s="46"/>
    </row>
    <row r="17" spans="1:16" s="22" customFormat="1" ht="17.100000000000001" customHeight="1">
      <c r="A17" s="22" t="s">
        <v>38</v>
      </c>
      <c r="B17" s="35"/>
      <c r="C17" s="24"/>
      <c r="D17" s="31"/>
      <c r="E17" s="38">
        <f t="shared" si="0"/>
        <v>614</v>
      </c>
      <c r="F17" s="39">
        <v>500</v>
      </c>
      <c r="G17" s="37">
        <v>114</v>
      </c>
      <c r="H17" s="43" t="s">
        <v>70</v>
      </c>
      <c r="I17" s="43" t="s">
        <v>70</v>
      </c>
      <c r="J17" s="37">
        <v>120</v>
      </c>
      <c r="K17" s="37">
        <v>362</v>
      </c>
      <c r="L17" s="37">
        <v>132</v>
      </c>
      <c r="M17" s="5" t="s">
        <v>54</v>
      </c>
      <c r="P17" s="46"/>
    </row>
    <row r="18" spans="1:16" s="22" customFormat="1" ht="17.100000000000001" customHeight="1">
      <c r="A18" s="22" t="s">
        <v>39</v>
      </c>
      <c r="B18" s="35"/>
      <c r="C18" s="24"/>
      <c r="D18" s="31"/>
      <c r="E18" s="38">
        <f t="shared" si="0"/>
        <v>509</v>
      </c>
      <c r="F18" s="39">
        <v>424</v>
      </c>
      <c r="G18" s="37">
        <v>85</v>
      </c>
      <c r="H18" s="43" t="s">
        <v>70</v>
      </c>
      <c r="I18" s="43" t="s">
        <v>70</v>
      </c>
      <c r="J18" s="37">
        <v>112</v>
      </c>
      <c r="K18" s="37">
        <v>310</v>
      </c>
      <c r="L18" s="37">
        <v>87</v>
      </c>
      <c r="M18" s="5" t="s">
        <v>55</v>
      </c>
      <c r="P18" s="46"/>
    </row>
    <row r="19" spans="1:16" s="22" customFormat="1" ht="17.100000000000001" customHeight="1">
      <c r="A19" s="22" t="s">
        <v>40</v>
      </c>
      <c r="B19" s="35"/>
      <c r="C19" s="24"/>
      <c r="D19" s="31"/>
      <c r="E19" s="38">
        <f t="shared" si="0"/>
        <v>452</v>
      </c>
      <c r="F19" s="39">
        <v>452</v>
      </c>
      <c r="G19" s="37" t="s">
        <v>70</v>
      </c>
      <c r="H19" s="43" t="s">
        <v>70</v>
      </c>
      <c r="I19" s="43" t="s">
        <v>70</v>
      </c>
      <c r="J19" s="37">
        <v>82</v>
      </c>
      <c r="K19" s="37">
        <v>263</v>
      </c>
      <c r="L19" s="37">
        <v>107</v>
      </c>
      <c r="M19" s="5" t="s">
        <v>56</v>
      </c>
      <c r="P19" s="46"/>
    </row>
    <row r="20" spans="1:16" s="22" customFormat="1" ht="17.100000000000001" customHeight="1">
      <c r="A20" s="22" t="s">
        <v>41</v>
      </c>
      <c r="B20" s="35"/>
      <c r="C20" s="24"/>
      <c r="D20" s="31"/>
      <c r="E20" s="38">
        <f t="shared" si="0"/>
        <v>94</v>
      </c>
      <c r="F20" s="39">
        <v>94</v>
      </c>
      <c r="G20" s="37" t="s">
        <v>70</v>
      </c>
      <c r="H20" s="43" t="s">
        <v>70</v>
      </c>
      <c r="I20" s="43" t="s">
        <v>70</v>
      </c>
      <c r="J20" s="37">
        <v>18</v>
      </c>
      <c r="K20" s="37">
        <v>58</v>
      </c>
      <c r="L20" s="37">
        <v>18</v>
      </c>
      <c r="M20" s="5" t="s">
        <v>57</v>
      </c>
      <c r="P20" s="46"/>
    </row>
    <row r="21" spans="1:16" s="22" customFormat="1" ht="17.100000000000001" customHeight="1">
      <c r="A21" s="22" t="s">
        <v>42</v>
      </c>
      <c r="B21" s="35"/>
      <c r="C21" s="24"/>
      <c r="D21" s="31"/>
      <c r="E21" s="38">
        <f t="shared" si="0"/>
        <v>526</v>
      </c>
      <c r="F21" s="39">
        <v>404</v>
      </c>
      <c r="G21" s="37">
        <v>122</v>
      </c>
      <c r="H21" s="43" t="s">
        <v>70</v>
      </c>
      <c r="I21" s="43" t="s">
        <v>70</v>
      </c>
      <c r="J21" s="37">
        <v>118</v>
      </c>
      <c r="K21" s="37">
        <v>295</v>
      </c>
      <c r="L21" s="37">
        <v>113</v>
      </c>
      <c r="M21" s="5" t="s">
        <v>58</v>
      </c>
      <c r="P21" s="46"/>
    </row>
    <row r="22" spans="1:16" s="22" customFormat="1" ht="17.100000000000001" customHeight="1">
      <c r="A22" s="22" t="s">
        <v>43</v>
      </c>
      <c r="B22" s="35"/>
      <c r="C22" s="24"/>
      <c r="D22" s="31"/>
      <c r="E22" s="38">
        <f>SUM(F22:I22)</f>
        <v>439</v>
      </c>
      <c r="F22" s="39">
        <v>439</v>
      </c>
      <c r="G22" s="37" t="s">
        <v>70</v>
      </c>
      <c r="H22" s="43" t="s">
        <v>70</v>
      </c>
      <c r="I22" s="43" t="s">
        <v>70</v>
      </c>
      <c r="J22" s="37">
        <v>83</v>
      </c>
      <c r="K22" s="37">
        <v>262</v>
      </c>
      <c r="L22" s="37">
        <v>94</v>
      </c>
      <c r="M22" s="5" t="s">
        <v>59</v>
      </c>
      <c r="P22" s="46"/>
    </row>
    <row r="23" spans="1:16" s="22" customFormat="1" ht="17.100000000000001" customHeight="1">
      <c r="A23" s="22" t="s">
        <v>44</v>
      </c>
      <c r="B23" s="35"/>
      <c r="C23" s="24"/>
      <c r="D23" s="31"/>
      <c r="E23" s="45">
        <v>2395</v>
      </c>
      <c r="F23" s="39">
        <v>906</v>
      </c>
      <c r="G23" s="44">
        <v>1489</v>
      </c>
      <c r="H23" s="43" t="s">
        <v>70</v>
      </c>
      <c r="I23" s="43" t="s">
        <v>70</v>
      </c>
      <c r="J23" s="37">
        <v>526</v>
      </c>
      <c r="K23" s="44">
        <v>1037</v>
      </c>
      <c r="L23" s="37">
        <v>832</v>
      </c>
      <c r="M23" s="36" t="s">
        <v>60</v>
      </c>
      <c r="P23" s="46"/>
    </row>
    <row r="24" spans="1:16" s="22" customFormat="1" ht="17.100000000000001" customHeight="1">
      <c r="A24" s="22" t="s">
        <v>45</v>
      </c>
      <c r="B24" s="35"/>
      <c r="C24" s="24"/>
      <c r="D24" s="31"/>
      <c r="E24" s="38">
        <f t="shared" si="0"/>
        <v>93</v>
      </c>
      <c r="F24" s="39">
        <v>93</v>
      </c>
      <c r="G24" s="37" t="s">
        <v>70</v>
      </c>
      <c r="H24" s="43" t="s">
        <v>70</v>
      </c>
      <c r="I24" s="43" t="s">
        <v>70</v>
      </c>
      <c r="J24" s="37">
        <v>9</v>
      </c>
      <c r="K24" s="37">
        <v>66</v>
      </c>
      <c r="L24" s="37">
        <v>18</v>
      </c>
      <c r="M24" s="5" t="s">
        <v>61</v>
      </c>
      <c r="P24" s="46"/>
    </row>
    <row r="25" spans="1:16" s="22" customFormat="1" ht="17.100000000000001" customHeight="1">
      <c r="A25" s="22" t="s">
        <v>46</v>
      </c>
      <c r="B25" s="35"/>
      <c r="C25" s="24"/>
      <c r="D25" s="31"/>
      <c r="E25" s="38">
        <f t="shared" si="0"/>
        <v>266</v>
      </c>
      <c r="F25" s="39">
        <v>248</v>
      </c>
      <c r="G25" s="37">
        <v>18</v>
      </c>
      <c r="H25" s="43" t="s">
        <v>70</v>
      </c>
      <c r="I25" s="43" t="s">
        <v>70</v>
      </c>
      <c r="J25" s="37">
        <v>54</v>
      </c>
      <c r="K25" s="37">
        <v>161</v>
      </c>
      <c r="L25" s="37">
        <v>51</v>
      </c>
      <c r="M25" s="5" t="s">
        <v>62</v>
      </c>
      <c r="P25" s="46"/>
    </row>
    <row r="26" spans="1:16" s="22" customFormat="1" ht="17.100000000000001" customHeight="1">
      <c r="A26" s="22" t="s">
        <v>47</v>
      </c>
      <c r="B26" s="35"/>
      <c r="C26" s="24"/>
      <c r="D26" s="31"/>
      <c r="E26" s="38">
        <f t="shared" si="0"/>
        <v>195</v>
      </c>
      <c r="F26" s="39">
        <v>148</v>
      </c>
      <c r="G26" s="37">
        <v>47</v>
      </c>
      <c r="H26" s="43" t="s">
        <v>70</v>
      </c>
      <c r="I26" s="43" t="s">
        <v>70</v>
      </c>
      <c r="J26" s="37">
        <v>31</v>
      </c>
      <c r="K26" s="37">
        <v>103</v>
      </c>
      <c r="L26" s="37">
        <v>61</v>
      </c>
      <c r="M26" s="36" t="s">
        <v>63</v>
      </c>
      <c r="P26" s="46"/>
    </row>
    <row r="27" spans="1:16" s="22" customFormat="1" ht="17.100000000000001" customHeight="1">
      <c r="A27" s="22" t="s">
        <v>48</v>
      </c>
      <c r="B27" s="35"/>
      <c r="C27" s="24"/>
      <c r="D27" s="31"/>
      <c r="E27" s="38">
        <f t="shared" si="0"/>
        <v>355</v>
      </c>
      <c r="F27" s="39">
        <v>355</v>
      </c>
      <c r="G27" s="37" t="s">
        <v>70</v>
      </c>
      <c r="H27" s="43" t="s">
        <v>70</v>
      </c>
      <c r="I27" s="43" t="s">
        <v>70</v>
      </c>
      <c r="J27" s="37">
        <v>68</v>
      </c>
      <c r="K27" s="37">
        <v>231</v>
      </c>
      <c r="L27" s="37">
        <v>56</v>
      </c>
      <c r="M27" s="5" t="s">
        <v>64</v>
      </c>
      <c r="P27" s="46"/>
    </row>
    <row r="28" spans="1:16" s="22" customFormat="1" ht="17.100000000000001" customHeight="1">
      <c r="A28" s="22" t="s">
        <v>49</v>
      </c>
      <c r="B28" s="35"/>
      <c r="C28" s="24"/>
      <c r="D28" s="31"/>
      <c r="E28" s="38">
        <f t="shared" si="0"/>
        <v>113</v>
      </c>
      <c r="F28" s="39">
        <v>113</v>
      </c>
      <c r="G28" s="37" t="s">
        <v>70</v>
      </c>
      <c r="H28" s="43" t="s">
        <v>70</v>
      </c>
      <c r="I28" s="43" t="s">
        <v>70</v>
      </c>
      <c r="J28" s="37">
        <v>26</v>
      </c>
      <c r="K28" s="37">
        <v>78</v>
      </c>
      <c r="L28" s="37">
        <v>9</v>
      </c>
      <c r="M28" s="5" t="s">
        <v>65</v>
      </c>
      <c r="P28" s="46"/>
    </row>
    <row r="29" spans="1:16" s="22" customFormat="1" ht="3" customHeight="1">
      <c r="A29" s="26"/>
      <c r="B29" s="26"/>
      <c r="C29" s="26"/>
      <c r="D29" s="32"/>
      <c r="E29" s="27"/>
      <c r="F29" s="27"/>
      <c r="G29" s="27"/>
      <c r="H29" s="27"/>
      <c r="I29" s="27"/>
      <c r="J29" s="27"/>
      <c r="K29" s="27"/>
      <c r="L29" s="27"/>
      <c r="M29" s="26"/>
    </row>
    <row r="30" spans="1:16" s="22" customFormat="1" ht="3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6" s="5" customFormat="1" ht="20.25" customHeight="1">
      <c r="B31" s="5" t="s">
        <v>66</v>
      </c>
      <c r="I31" s="5" t="s">
        <v>67</v>
      </c>
    </row>
    <row r="32" spans="1:16" s="4" customFormat="1">
      <c r="B32" s="5" t="s">
        <v>71</v>
      </c>
      <c r="C32" s="5"/>
      <c r="D32" s="5"/>
      <c r="E32" s="5"/>
      <c r="F32" s="5"/>
      <c r="G32" s="5"/>
      <c r="H32" s="5"/>
      <c r="I32" s="5" t="s">
        <v>73</v>
      </c>
      <c r="J32" s="5"/>
    </row>
    <row r="33" spans="2:9" s="4" customFormat="1">
      <c r="B33" s="5" t="s">
        <v>72</v>
      </c>
      <c r="C33" s="5"/>
      <c r="D33" s="5"/>
      <c r="E33" s="5"/>
      <c r="F33" s="5"/>
      <c r="G33" s="5"/>
      <c r="H33" s="5" t="s">
        <v>31</v>
      </c>
      <c r="I33" s="5" t="s">
        <v>74</v>
      </c>
    </row>
    <row r="34" spans="2:9" s="4" customFormat="1"/>
  </sheetData>
  <mergeCells count="5">
    <mergeCell ref="A12:D12"/>
    <mergeCell ref="M4:M10"/>
    <mergeCell ref="A4:D10"/>
    <mergeCell ref="J4:L4"/>
    <mergeCell ref="F4:I4"/>
  </mergeCells>
  <phoneticPr fontId="1" type="noConversion"/>
  <pageMargins left="0.15748031496062992" right="0.19685039370078741" top="0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2017-08-29T10:36:48Z</cp:lastPrinted>
  <dcterms:created xsi:type="dcterms:W3CDTF">1997-06-13T10:07:54Z</dcterms:created>
  <dcterms:modified xsi:type="dcterms:W3CDTF">2017-09-27T02:28:17Z</dcterms:modified>
</cp:coreProperties>
</file>