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5การขนส่งและโลจิสติก\"/>
    </mc:Choice>
  </mc:AlternateContent>
  <bookViews>
    <workbookView xWindow="0" yWindow="0" windowWidth="20490" windowHeight="7680"/>
  </bookViews>
  <sheets>
    <sheet name="T-15.3" sheetId="2" r:id="rId1"/>
  </sheets>
  <definedNames>
    <definedName name="_xlnm.Print_Area" localSheetId="0">'T-15.3'!$A$1:$O$28</definedName>
  </definedNames>
  <calcPr calcId="162913"/>
</workbook>
</file>

<file path=xl/calcChain.xml><?xml version="1.0" encoding="utf-8"?>
<calcChain xmlns="http://schemas.openxmlformats.org/spreadsheetml/2006/main">
  <c r="J17" i="2" l="1"/>
  <c r="J22" i="2"/>
  <c r="J7" i="2"/>
  <c r="I22" i="2" l="1"/>
  <c r="H22" i="2"/>
  <c r="G22" i="2"/>
  <c r="F22" i="2"/>
  <c r="I18" i="2"/>
  <c r="H18" i="2"/>
  <c r="H17" i="2" s="1"/>
  <c r="G18" i="2"/>
  <c r="G17" i="2" s="1"/>
  <c r="F18" i="2"/>
  <c r="I17" i="2"/>
  <c r="F17" i="2"/>
  <c r="I12" i="2"/>
  <c r="H12" i="2"/>
  <c r="G12" i="2"/>
  <c r="G7" i="2" s="1"/>
  <c r="F12" i="2"/>
  <c r="I8" i="2"/>
  <c r="H8" i="2"/>
  <c r="G8" i="2"/>
  <c r="F8" i="2"/>
  <c r="F7" i="2" s="1"/>
  <c r="I7" i="2"/>
  <c r="H7" i="2"/>
</calcChain>
</file>

<file path=xl/sharedStrings.xml><?xml version="1.0" encoding="utf-8"?>
<sst xmlns="http://schemas.openxmlformats.org/spreadsheetml/2006/main" count="66" uniqueCount="37">
  <si>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</si>
  <si>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</si>
  <si>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</si>
  <si>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</si>
  <si>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</si>
  <si>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</si>
  <si>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</si>
  <si>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</si>
  <si>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</si>
  <si>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</si>
  <si>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</si>
  <si>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</si>
  <si>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</si>
  <si>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</si>
  <si>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</si>
  <si>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</si>
  <si>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</si>
  <si>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</si>
  <si>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</si>
  <si>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</si>
  <si>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</si>
  <si>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</si>
  <si>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2556</t>
  </si>
  <si>
    <t>2557</t>
  </si>
  <si>
    <t>2559</t>
  </si>
  <si>
    <t>(2012)</t>
  </si>
  <si>
    <t>(2013)</t>
  </si>
  <si>
    <t>(2014)</t>
  </si>
  <si>
    <t>(2015)</t>
  </si>
  <si>
    <t>(2016)</t>
  </si>
  <si>
    <t xml:space="preserve">      ที่มา:   สำนักงานขนส่งจังหวัดสงขลา</t>
  </si>
  <si>
    <t xml:space="preserve">2555 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</si>
  <si>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</si>
  <si>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</si>
  <si>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>2558</t>
  </si>
  <si>
    <t xml:space="preserve">  Source:    Songkhla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</si>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</sst>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color indexed="8"/>
      <name val="Tahoma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/>
    </xf>
    <xf numFmtId="3" fontId="3" fillId="0" borderId="6" xfId="2" applyNumberFormat="1" applyFont="1" applyBorder="1" applyAlignment="1">
      <alignment horizontal="right" indent="2"/>
    </xf>
    <xf numFmtId="3" fontId="3" fillId="0" borderId="6" xfId="2" applyNumberFormat="1" applyFont="1" applyFill="1" applyBorder="1" applyAlignment="1">
      <alignment horizontal="right" indent="2"/>
    </xf>
    <xf numFmtId="3" fontId="5" fillId="0" borderId="6" xfId="2" applyNumberFormat="1" applyFont="1" applyBorder="1" applyAlignment="1">
      <alignment horizontal="right" vertical="center" indent="2"/>
    </xf>
    <xf numFmtId="3" fontId="5" fillId="0" borderId="6" xfId="2" applyNumberFormat="1" applyFont="1" applyFill="1" applyBorder="1" applyAlignment="1">
      <alignment horizontal="right" vertical="center" indent="2"/>
    </xf>
    <xf numFmtId="3" fontId="5" fillId="0" borderId="7" xfId="2" applyNumberFormat="1" applyFont="1" applyBorder="1" applyAlignment="1">
      <alignment horizontal="right" vertical="center" indent="2"/>
    </xf>
    <xf numFmtId="3" fontId="5" fillId="0" borderId="7" xfId="2" applyNumberFormat="1" applyFont="1" applyFill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7" xfId="0" applyNumberFormat="1" applyFont="1" applyFill="1" applyBorder="1" applyAlignment="1">
      <alignment horizontal="right" vertical="center" indent="2"/>
    </xf>
    <xf numFmtId="3" fontId="3" fillId="0" borderId="7" xfId="2" applyNumberFormat="1" applyFont="1" applyFill="1" applyBorder="1" applyAlignment="1">
      <alignment horizontal="right" indent="2"/>
    </xf>
    <xf numFmtId="3" fontId="5" fillId="0" borderId="6" xfId="0" applyNumberFormat="1" applyFont="1" applyBorder="1" applyAlignment="1">
      <alignment horizontal="right" vertical="center" indent="2"/>
    </xf>
    <xf numFmtId="0" fontId="5" fillId="0" borderId="0" xfId="0" applyFont="1" applyAlignment="1">
      <alignment horizontal="right" vertical="center" indent="2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Normal_Sheet2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N50"/>
  <sheetViews>
    <sheetView showGridLines="0" tabSelected="1" view="pageBreakPreview" zoomScale="80" zoomScaleNormal="100" zoomScaleSheetLayoutView="80" workbookViewId="0">
      <selection activeCell="I30" sqref="I30"/>
    </sheetView>
  </sheetViews>
  <sheetFormatPr defaultColWidth="9.09765625" defaultRowHeight="18.75"/>
  <cols>
    <col min="1" max="1" width="1.3984375" style="13" customWidth="1"/>
    <col min="2" max="2" width="1.69921875" style="13" customWidth="1"/>
    <col min="3" max="3" width="4.09765625" style="13" customWidth="1"/>
    <col min="4" max="4" width="5.296875" style="13" customWidth="1"/>
    <col min="5" max="5" width="1.09765625" style="13" customWidth="1"/>
    <col min="6" max="10" width="13.69921875" style="13" customWidth="1"/>
    <col min="11" max="11" width="1.69921875" style="13" customWidth="1"/>
    <col min="12" max="12" width="1.69921875" style="5" customWidth="1"/>
    <col min="13" max="13" width="13.19921875" style="13" customWidth="1"/>
    <col min="14" max="14" width="2.296875" style="13" customWidth="1"/>
    <col min="15" max="15" width="4.3984375" style="5" customWidth="1"/>
    <col min="16" max="16384" width="9.09765625" style="5"/>
  </cols>
  <sheetData>
    <row r="1" spans="1:14" s="2" customFormat="1">
      <c r="B1" s="14" t="s">
        <v>0</v>
      </c>
      <c r="C1" s="14"/>
      <c r="D1" s="15">
        <v>15.3</v>
      </c>
      <c r="E1" s="14" t="s">
        <v>32</v>
      </c>
      <c r="G1" s="14"/>
      <c r="H1" s="14"/>
      <c r="I1" s="14"/>
      <c r="J1" s="14"/>
      <c r="K1" s="1"/>
      <c r="M1" s="1"/>
      <c r="N1" s="13"/>
    </row>
    <row r="2" spans="1:14" s="4" customFormat="1">
      <c r="B2" s="1" t="s">
        <v>19</v>
      </c>
      <c r="C2" s="3"/>
      <c r="D2" s="15">
        <v>15.3</v>
      </c>
      <c r="E2" s="1" t="s">
        <v>33</v>
      </c>
      <c r="G2" s="3"/>
      <c r="H2" s="3"/>
      <c r="I2" s="3"/>
      <c r="J2" s="3"/>
      <c r="K2" s="3"/>
      <c r="M2" s="3"/>
      <c r="N2" s="8"/>
    </row>
    <row r="3" spans="1:14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21" customHeight="1">
      <c r="A4" s="35" t="s">
        <v>4</v>
      </c>
      <c r="B4" s="35"/>
      <c r="C4" s="35"/>
      <c r="D4" s="35"/>
      <c r="E4" s="41"/>
      <c r="F4" s="6" t="s">
        <v>31</v>
      </c>
      <c r="G4" s="6" t="s">
        <v>22</v>
      </c>
      <c r="H4" s="6" t="s">
        <v>23</v>
      </c>
      <c r="I4" s="6" t="s">
        <v>34</v>
      </c>
      <c r="J4" s="6" t="s">
        <v>24</v>
      </c>
      <c r="K4" s="44" t="s">
        <v>18</v>
      </c>
      <c r="L4" s="35"/>
      <c r="M4" s="35"/>
    </row>
    <row r="5" spans="1:14" s="7" customFormat="1" ht="21" customHeight="1">
      <c r="A5" s="42"/>
      <c r="B5" s="42"/>
      <c r="C5" s="42"/>
      <c r="D5" s="42"/>
      <c r="E5" s="43"/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45"/>
      <c r="L5" s="42"/>
      <c r="M5" s="42"/>
      <c r="N5" s="8"/>
    </row>
    <row r="6" spans="1:14" s="7" customFormat="1" ht="27" customHeight="1">
      <c r="A6" s="20"/>
      <c r="B6" s="20"/>
      <c r="C6" s="20"/>
      <c r="D6" s="20"/>
      <c r="E6" s="21"/>
      <c r="F6" s="46" t="s">
        <v>20</v>
      </c>
      <c r="G6" s="47"/>
      <c r="H6" s="47"/>
      <c r="I6" s="47"/>
      <c r="J6" s="48"/>
      <c r="K6" s="22"/>
      <c r="L6" s="20"/>
      <c r="M6" s="20"/>
      <c r="N6" s="8"/>
    </row>
    <row r="7" spans="1:14" s="4" customFormat="1" ht="21" customHeight="1">
      <c r="A7" s="37" t="s">
        <v>17</v>
      </c>
      <c r="B7" s="37"/>
      <c r="C7" s="37"/>
      <c r="D7" s="37"/>
      <c r="E7" s="38"/>
      <c r="F7" s="24">
        <f>SUM(F8,F12)</f>
        <v>532</v>
      </c>
      <c r="G7" s="24">
        <f>SUM(G8,G12)</f>
        <v>404</v>
      </c>
      <c r="H7" s="25">
        <f>SUM(H8,H12)</f>
        <v>441</v>
      </c>
      <c r="I7" s="32">
        <f>SUM(I8,I12)</f>
        <v>614</v>
      </c>
      <c r="J7" s="32">
        <f>SUM(J8,J12)</f>
        <v>645</v>
      </c>
      <c r="K7" s="39" t="s">
        <v>1</v>
      </c>
      <c r="L7" s="36"/>
      <c r="M7" s="40"/>
      <c r="N7" s="3"/>
    </row>
    <row r="8" spans="1:14" s="17" customFormat="1" ht="19.5" customHeight="1">
      <c r="A8" s="17" t="s">
        <v>2</v>
      </c>
      <c r="E8" s="18"/>
      <c r="F8" s="26">
        <f>SUM(F9:F11)</f>
        <v>67</v>
      </c>
      <c r="G8" s="26">
        <f>SUM(G9:G11)</f>
        <v>70</v>
      </c>
      <c r="H8" s="27">
        <f>SUM(H9:H11)</f>
        <v>146</v>
      </c>
      <c r="I8" s="29">
        <f>SUM(I9:I11)</f>
        <v>294</v>
      </c>
      <c r="J8" s="29">
        <v>309</v>
      </c>
      <c r="K8" s="19" t="s">
        <v>14</v>
      </c>
      <c r="M8" s="16"/>
      <c r="N8" s="16"/>
    </row>
    <row r="9" spans="1:14" s="17" customFormat="1" ht="19.5" customHeight="1">
      <c r="B9" s="17" t="s">
        <v>9</v>
      </c>
      <c r="E9" s="18"/>
      <c r="F9" s="28">
        <v>37</v>
      </c>
      <c r="G9" s="28">
        <v>33</v>
      </c>
      <c r="H9" s="29">
        <v>19</v>
      </c>
      <c r="I9" s="29">
        <v>43</v>
      </c>
      <c r="J9" s="34">
        <v>45</v>
      </c>
      <c r="K9" s="19"/>
      <c r="L9" s="17" t="s">
        <v>13</v>
      </c>
      <c r="M9" s="16"/>
      <c r="N9" s="16"/>
    </row>
    <row r="10" spans="1:14" s="17" customFormat="1" ht="19.5" customHeight="1">
      <c r="B10" s="17" t="s">
        <v>10</v>
      </c>
      <c r="E10" s="18"/>
      <c r="F10" s="28">
        <v>25</v>
      </c>
      <c r="G10" s="28">
        <v>34</v>
      </c>
      <c r="H10" s="29">
        <v>121</v>
      </c>
      <c r="I10" s="29">
        <v>250</v>
      </c>
      <c r="J10" s="34">
        <v>263</v>
      </c>
      <c r="K10" s="19"/>
      <c r="L10" s="17" t="s">
        <v>5</v>
      </c>
      <c r="M10" s="16"/>
      <c r="N10" s="16"/>
    </row>
    <row r="11" spans="1:14" s="17" customFormat="1" ht="19.5" customHeight="1">
      <c r="B11" s="17" t="s">
        <v>11</v>
      </c>
      <c r="E11" s="18"/>
      <c r="F11" s="28">
        <v>5</v>
      </c>
      <c r="G11" s="28">
        <v>3</v>
      </c>
      <c r="H11" s="29">
        <v>6</v>
      </c>
      <c r="I11" s="29">
        <v>1</v>
      </c>
      <c r="J11" s="34">
        <v>1</v>
      </c>
      <c r="K11" s="19"/>
      <c r="L11" s="17" t="s">
        <v>6</v>
      </c>
      <c r="M11" s="16"/>
      <c r="N11" s="16"/>
    </row>
    <row r="12" spans="1:14" s="17" customFormat="1" ht="19.5" customHeight="1">
      <c r="A12" s="17" t="s">
        <v>3</v>
      </c>
      <c r="E12" s="18"/>
      <c r="F12" s="26">
        <f>SUM(F13:F15)</f>
        <v>465</v>
      </c>
      <c r="G12" s="26">
        <f>SUM(G13:G15)</f>
        <v>334</v>
      </c>
      <c r="H12" s="27">
        <f>SUM(H13:H15)</f>
        <v>295</v>
      </c>
      <c r="I12" s="29">
        <f>SUM(I13:I15)</f>
        <v>320</v>
      </c>
      <c r="J12" s="34">
        <v>336</v>
      </c>
      <c r="K12" s="19" t="s">
        <v>15</v>
      </c>
      <c r="M12" s="16"/>
      <c r="N12" s="16"/>
    </row>
    <row r="13" spans="1:14" s="17" customFormat="1" ht="19.5" customHeight="1">
      <c r="B13" s="17" t="s">
        <v>10</v>
      </c>
      <c r="E13" s="18"/>
      <c r="F13" s="28">
        <v>188</v>
      </c>
      <c r="G13" s="28">
        <v>112</v>
      </c>
      <c r="H13" s="29">
        <v>111</v>
      </c>
      <c r="I13" s="29">
        <v>138</v>
      </c>
      <c r="J13" s="34">
        <v>145</v>
      </c>
      <c r="K13" s="19"/>
      <c r="L13" s="17" t="s">
        <v>7</v>
      </c>
      <c r="M13" s="16"/>
      <c r="N13" s="16"/>
    </row>
    <row r="14" spans="1:14" s="17" customFormat="1" ht="19.5" customHeight="1">
      <c r="B14" s="17" t="s">
        <v>11</v>
      </c>
      <c r="F14" s="28">
        <v>277</v>
      </c>
      <c r="G14" s="28">
        <v>222</v>
      </c>
      <c r="H14" s="29">
        <v>184</v>
      </c>
      <c r="I14" s="29">
        <v>182</v>
      </c>
      <c r="J14" s="34">
        <v>191</v>
      </c>
      <c r="K14" s="19"/>
      <c r="L14" s="17" t="s">
        <v>8</v>
      </c>
      <c r="N14" s="16"/>
    </row>
    <row r="15" spans="1:14" s="17" customFormat="1" ht="19.5" customHeight="1">
      <c r="A15" s="17" t="s">
        <v>12</v>
      </c>
      <c r="E15" s="18"/>
      <c r="F15" s="30" t="s">
        <v>36</v>
      </c>
      <c r="G15" s="30" t="s">
        <v>36</v>
      </c>
      <c r="H15" s="31" t="s">
        <v>36</v>
      </c>
      <c r="I15" s="31" t="s">
        <v>36</v>
      </c>
      <c r="J15" s="34" t="s">
        <v>36</v>
      </c>
      <c r="K15" s="19" t="s">
        <v>16</v>
      </c>
      <c r="L15" s="16"/>
      <c r="N15" s="16"/>
    </row>
    <row r="16" spans="1:14" s="7" customFormat="1" ht="25.5" customHeight="1">
      <c r="A16" s="20"/>
      <c r="B16" s="20"/>
      <c r="C16" s="20"/>
      <c r="D16" s="20"/>
      <c r="E16" s="21"/>
      <c r="F16" s="49" t="s">
        <v>21</v>
      </c>
      <c r="G16" s="37"/>
      <c r="H16" s="37"/>
      <c r="I16" s="37"/>
      <c r="J16" s="38"/>
      <c r="K16" s="22"/>
      <c r="L16" s="20"/>
      <c r="M16" s="20"/>
      <c r="N16" s="8"/>
    </row>
    <row r="17" spans="1:14" s="4" customFormat="1" ht="21" customHeight="1">
      <c r="A17" s="37" t="s">
        <v>17</v>
      </c>
      <c r="B17" s="37"/>
      <c r="C17" s="37"/>
      <c r="D17" s="37"/>
      <c r="E17" s="38"/>
      <c r="F17" s="24">
        <f>SUM(F18,F22)</f>
        <v>1379</v>
      </c>
      <c r="G17" s="24">
        <f>SUM(G18,G22)</f>
        <v>1666</v>
      </c>
      <c r="H17" s="25">
        <f>SUM(H18,H22)</f>
        <v>1133</v>
      </c>
      <c r="I17" s="32">
        <f>SUM(I18,I22)</f>
        <v>818</v>
      </c>
      <c r="J17" s="32">
        <f>SUM(J18,J22)</f>
        <v>860</v>
      </c>
      <c r="K17" s="39" t="s">
        <v>1</v>
      </c>
      <c r="L17" s="36"/>
      <c r="M17" s="40"/>
      <c r="N17" s="3"/>
    </row>
    <row r="18" spans="1:14" s="17" customFormat="1" ht="19.5" customHeight="1">
      <c r="A18" s="17" t="s">
        <v>2</v>
      </c>
      <c r="E18" s="18"/>
      <c r="F18" s="26">
        <f>SUM(F19:F21)</f>
        <v>211</v>
      </c>
      <c r="G18" s="26">
        <f>SUM(G19:G21)</f>
        <v>150</v>
      </c>
      <c r="H18" s="27">
        <f>SUM(H19:H21)</f>
        <v>96</v>
      </c>
      <c r="I18" s="29">
        <f>SUM(I19:I21)</f>
        <v>104</v>
      </c>
      <c r="J18" s="29">
        <v>109</v>
      </c>
      <c r="K18" s="19" t="s">
        <v>14</v>
      </c>
      <c r="M18" s="16"/>
      <c r="N18" s="16"/>
    </row>
    <row r="19" spans="1:14" s="17" customFormat="1" ht="19.5" customHeight="1">
      <c r="B19" s="17" t="s">
        <v>9</v>
      </c>
      <c r="E19" s="18"/>
      <c r="F19" s="26">
        <v>193</v>
      </c>
      <c r="G19" s="28">
        <v>124</v>
      </c>
      <c r="H19" s="29">
        <v>75</v>
      </c>
      <c r="I19" s="29">
        <v>56</v>
      </c>
      <c r="J19" s="29">
        <v>59</v>
      </c>
      <c r="K19" s="19"/>
      <c r="L19" s="17" t="s">
        <v>13</v>
      </c>
      <c r="M19" s="16"/>
      <c r="N19" s="16"/>
    </row>
    <row r="20" spans="1:14" s="17" customFormat="1" ht="19.5" customHeight="1">
      <c r="B20" s="17" t="s">
        <v>10</v>
      </c>
      <c r="E20" s="18"/>
      <c r="F20" s="26">
        <v>12</v>
      </c>
      <c r="G20" s="28">
        <v>17</v>
      </c>
      <c r="H20" s="29">
        <v>10</v>
      </c>
      <c r="I20" s="29">
        <v>39</v>
      </c>
      <c r="J20" s="29">
        <v>41</v>
      </c>
      <c r="K20" s="19"/>
      <c r="L20" s="17" t="s">
        <v>5</v>
      </c>
      <c r="M20" s="16"/>
      <c r="N20" s="16"/>
    </row>
    <row r="21" spans="1:14" s="17" customFormat="1" ht="19.5" customHeight="1">
      <c r="B21" s="17" t="s">
        <v>11</v>
      </c>
      <c r="E21" s="18"/>
      <c r="F21" s="26">
        <v>6</v>
      </c>
      <c r="G21" s="28">
        <v>9</v>
      </c>
      <c r="H21" s="29">
        <v>11</v>
      </c>
      <c r="I21" s="29">
        <v>9</v>
      </c>
      <c r="J21" s="29">
        <v>10</v>
      </c>
      <c r="K21" s="19"/>
      <c r="L21" s="17" t="s">
        <v>6</v>
      </c>
      <c r="M21" s="16"/>
      <c r="N21" s="16"/>
    </row>
    <row r="22" spans="1:14" s="17" customFormat="1" ht="19.5" customHeight="1">
      <c r="A22" s="17" t="s">
        <v>3</v>
      </c>
      <c r="E22" s="18"/>
      <c r="F22" s="26">
        <f>F23+F24</f>
        <v>1168</v>
      </c>
      <c r="G22" s="28">
        <f>G23+G24</f>
        <v>1516</v>
      </c>
      <c r="H22" s="29">
        <f>H23+H24</f>
        <v>1037</v>
      </c>
      <c r="I22" s="29">
        <f>I23+I24</f>
        <v>714</v>
      </c>
      <c r="J22" s="29">
        <f>J23+J24</f>
        <v>751</v>
      </c>
      <c r="K22" s="19" t="s">
        <v>15</v>
      </c>
      <c r="M22" s="16"/>
      <c r="N22" s="16"/>
    </row>
    <row r="23" spans="1:14" s="17" customFormat="1" ht="19.5" customHeight="1">
      <c r="B23" s="17" t="s">
        <v>10</v>
      </c>
      <c r="E23" s="18"/>
      <c r="F23" s="26">
        <v>554</v>
      </c>
      <c r="G23" s="28">
        <v>713</v>
      </c>
      <c r="H23" s="29">
        <v>585</v>
      </c>
      <c r="I23" s="29">
        <v>365</v>
      </c>
      <c r="J23" s="29">
        <v>384</v>
      </c>
      <c r="K23" s="19"/>
      <c r="L23" s="17" t="s">
        <v>7</v>
      </c>
      <c r="M23" s="16"/>
      <c r="N23" s="16"/>
    </row>
    <row r="24" spans="1:14" s="17" customFormat="1" ht="19.5" customHeight="1">
      <c r="B24" s="17" t="s">
        <v>11</v>
      </c>
      <c r="F24" s="26">
        <v>614</v>
      </c>
      <c r="G24" s="28">
        <v>803</v>
      </c>
      <c r="H24" s="29">
        <v>452</v>
      </c>
      <c r="I24" s="29">
        <v>349</v>
      </c>
      <c r="J24" s="29">
        <v>367</v>
      </c>
      <c r="K24" s="19"/>
      <c r="L24" s="17" t="s">
        <v>8</v>
      </c>
      <c r="N24" s="16"/>
    </row>
    <row r="25" spans="1:14" s="17" customFormat="1" ht="19.5" customHeight="1">
      <c r="A25" s="17" t="s">
        <v>12</v>
      </c>
      <c r="E25" s="18"/>
      <c r="F25" s="33" t="s">
        <v>36</v>
      </c>
      <c r="G25" s="30" t="s">
        <v>36</v>
      </c>
      <c r="H25" s="31" t="s">
        <v>36</v>
      </c>
      <c r="I25" s="31" t="s">
        <v>36</v>
      </c>
      <c r="J25" s="31" t="s">
        <v>36</v>
      </c>
      <c r="K25" s="19" t="s">
        <v>16</v>
      </c>
      <c r="L25" s="16"/>
      <c r="N25" s="16"/>
    </row>
    <row r="26" spans="1:14" s="7" customFormat="1" ht="3.75" customHeight="1">
      <c r="A26" s="9"/>
      <c r="B26" s="9"/>
      <c r="C26" s="9"/>
      <c r="D26" s="9"/>
      <c r="E26" s="10"/>
      <c r="F26" s="11"/>
      <c r="G26" s="11"/>
      <c r="H26" s="12"/>
      <c r="I26" s="10"/>
      <c r="J26" s="9"/>
      <c r="K26" s="11"/>
      <c r="L26" s="9"/>
      <c r="M26" s="9"/>
      <c r="N26" s="8"/>
    </row>
    <row r="27" spans="1:14" s="7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7" customFormat="1" ht="17.25">
      <c r="A28" s="8"/>
      <c r="B28" s="8" t="s">
        <v>30</v>
      </c>
      <c r="C28" s="8"/>
      <c r="D28" s="8"/>
      <c r="E28" s="8"/>
      <c r="F28" s="8"/>
      <c r="I28" s="8" t="s">
        <v>35</v>
      </c>
      <c r="J28" s="8"/>
      <c r="K28" s="8"/>
      <c r="N28" s="8"/>
    </row>
    <row r="29" spans="1:14" s="7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7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7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35433070866141736" right="0.15748031496062992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2017-08-30T03:06:14Z</cp:lastPrinted>
  <dcterms:created xsi:type="dcterms:W3CDTF">2004-08-20T21:28:46Z</dcterms:created>
  <dcterms:modified xsi:type="dcterms:W3CDTF">2017-09-27T03:18:40Z</dcterms:modified>
</cp:coreProperties>
</file>