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0บัญชีประชาชาติ\"/>
    </mc:Choice>
  </mc:AlternateContent>
  <bookViews>
    <workbookView xWindow="0" yWindow="0" windowWidth="20490" windowHeight="7680"/>
  </bookViews>
  <sheets>
    <sheet name="T-10.3" sheetId="2" r:id="rId1"/>
  </sheets>
  <definedNames>
    <definedName name="_xlnm.Print_Area" localSheetId="0">'T-10.3'!$A$1:$M$36</definedName>
  </definedNames>
  <calcPr calcId="162913"/>
</workbook>
</file>

<file path=xl/calcChain.xml><?xml version="1.0" encoding="utf-8"?>
<calcChain xmlns="http://schemas.openxmlformats.org/spreadsheetml/2006/main">
  <c r="E30" i="2" l="1"/>
  <c r="F30" i="2"/>
  <c r="G30" i="2"/>
  <c r="H30" i="2"/>
  <c r="I30" i="2"/>
  <c r="I29" i="2"/>
  <c r="F29" i="2"/>
  <c r="G29" i="2"/>
  <c r="H29" i="2"/>
  <c r="E29" i="2"/>
</calcChain>
</file>

<file path=xl/sharedStrings.xml><?xml version="1.0" encoding="utf-8"?>
<sst xmlns="http://schemas.openxmlformats.org/spreadsheetml/2006/main" count="75" uniqueCount="75">
  <si>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</si>
  <si>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</si>
  <si>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</si>
  <si>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</si>
  <si>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</si>
  <si>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</si>
  <si>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</si>
  <si>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</si>
  <si>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</si>
  <si>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</si>
  <si>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</si>
  <si>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</si>
  <si>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</si>
  <si>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</si>
  <si>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</si>
  <si>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</si>
  <si>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</si>
  <si>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</si>
  <si>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</si>
  <si>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</si>
  <si>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</si>
  <si>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</si>
  <si>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</si>
  <si>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 xml:space="preserve">   รวมทั้งการประกันสังคมภาคบังคับ</t>
  </si>
  <si>
    <t>Economic activities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</si>
  <si>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</si>
  <si>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</si>
  <si>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</si>
  <si>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</si>
  <si>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</si>
  <si>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</si>
  <si>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</si>
  <si>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</si>
  <si>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</si>
  <si>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</si>
  <si>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</si>
  <si>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</si>
  <si>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</si>
  <si>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</si>
  <si>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</si>
  <si>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</si>
  <si>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</si>
  <si>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</si>
  <si>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</si>
  <si>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</si>
  <si>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</si>
  <si>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</si>
  <si>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</si>
  <si>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</si>
  <si>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</si>
  <si>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</si>
  <si>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</si>
  <si>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อุตสาหกรรม</t>
  </si>
  <si>
    <t>การบริการด้านสุขภาพ และสังคม</t>
  </si>
  <si>
    <t>Gross provincial product (sum up)</t>
  </si>
  <si>
    <t>Residual (sum up - CVMs)</t>
  </si>
  <si>
    <t>% Residual to CVMs</t>
  </si>
  <si>
    <t>Gross provincial product (CVMs)</t>
  </si>
  <si>
    <t>ผลิตภัณฑ์มวลรวมจังหวัด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</si>
  <si>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</si>
  <si>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</si>
  <si>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ผลิตภัณฑ์มวลรวมจังหวัด (ปริมาณลูกโซ่)</t>
  </si>
  <si>
    <t>(ล้านบาท  Million Baht)</t>
  </si>
  <si>
    <t>2554</t>
  </si>
  <si>
    <t>2555</t>
  </si>
  <si>
    <t>2556</t>
  </si>
  <si>
    <t>2557</t>
  </si>
  <si>
    <t>2558</t>
  </si>
  <si>
    <t>(2011)</t>
  </si>
  <si>
    <t>(2012)</t>
  </si>
  <si>
    <t>(2013)</t>
  </si>
  <si>
    <t>(2014)</t>
  </si>
  <si>
    <t>(2015)</t>
  </si>
  <si>
    <t>ผลิตภัณฑ์มวลรวมจังหวัด แบบปริมาณลูกโซ่ (ปีอ้างอิง พ.ศ. 2545) จำแนกตามสาขาการผลิต พ.ศ. 2554 - 2558</t>
  </si>
  <si>
    <t xml:space="preserve">Gross Provincial Product Chain Volume Measures (Reference Year = 2002) by Economic Activities: 2011 - 2015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</si>
</sst>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49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2" xfId="0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4" fillId="0" borderId="9" xfId="0" applyFont="1" applyBorder="1"/>
    <xf numFmtId="0" fontId="7" fillId="0" borderId="1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164" fontId="8" fillId="0" borderId="3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</cellXfs>
  <cellStyles count="2"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N39"/>
  <sheetViews>
    <sheetView showGridLines="0" tabSelected="1" view="pageBreakPreview" zoomScaleNormal="100" zoomScaleSheetLayoutView="100" workbookViewId="0">
      <selection activeCell="I19" sqref="I19"/>
    </sheetView>
  </sheetViews>
  <sheetFormatPr defaultColWidth="9.09765625" defaultRowHeight="18.75"/>
  <cols>
    <col min="1" max="1" width="1.69921875" style="7" customWidth="1"/>
    <col min="2" max="2" width="5.8984375" style="7" customWidth="1"/>
    <col min="3" max="3" width="4.69921875" style="7" customWidth="1"/>
    <col min="4" max="4" width="17.5" style="7" customWidth="1"/>
    <col min="5" max="9" width="7.8984375" style="7" customWidth="1"/>
    <col min="10" max="10" width="1.8984375" style="7" customWidth="1"/>
    <col min="11" max="11" width="26.69921875" style="7" customWidth="1"/>
    <col min="12" max="12" width="2.19921875" style="7" customWidth="1"/>
    <col min="13" max="13" width="4.09765625" style="20" customWidth="1"/>
    <col min="14" max="16384" width="9.09765625" style="20"/>
  </cols>
  <sheetData>
    <row r="1" spans="1:12" s="6" customFormat="1">
      <c r="A1" s="4"/>
      <c r="B1" s="4" t="s">
        <v>0</v>
      </c>
      <c r="C1" s="35">
        <v>10.3</v>
      </c>
      <c r="D1" s="4" t="s">
        <v>73</v>
      </c>
      <c r="E1" s="4"/>
      <c r="F1" s="4"/>
      <c r="G1" s="4"/>
      <c r="H1" s="4"/>
      <c r="I1" s="4"/>
      <c r="J1" s="4"/>
      <c r="K1" s="7"/>
      <c r="L1" s="7"/>
    </row>
    <row r="2" spans="1:12" s="9" customFormat="1">
      <c r="A2" s="8"/>
      <c r="B2" s="8" t="s">
        <v>47</v>
      </c>
      <c r="C2" s="35">
        <v>10.3</v>
      </c>
      <c r="D2" s="4" t="s">
        <v>74</v>
      </c>
      <c r="E2" s="8"/>
      <c r="F2" s="8"/>
      <c r="G2" s="8"/>
      <c r="H2" s="8"/>
      <c r="I2" s="8"/>
      <c r="J2" s="8"/>
      <c r="K2" s="21"/>
      <c r="L2" s="10"/>
    </row>
    <row r="3" spans="1:12" s="9" customFormat="1" ht="12.75" customHeight="1">
      <c r="A3" s="8"/>
      <c r="B3" s="8"/>
      <c r="C3" s="5"/>
      <c r="D3" s="8"/>
      <c r="E3" s="8"/>
      <c r="F3" s="8"/>
      <c r="G3" s="8"/>
      <c r="H3" s="8"/>
      <c r="I3" s="8"/>
      <c r="J3" s="48" t="s">
        <v>62</v>
      </c>
      <c r="K3" s="48"/>
      <c r="L3" s="10"/>
    </row>
    <row r="4" spans="1:12" ht="4.5" customHeight="1">
      <c r="A4" s="22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s="12" customFormat="1" ht="15" customHeight="1">
      <c r="A5" s="42" t="s">
        <v>5</v>
      </c>
      <c r="B5" s="42"/>
      <c r="C5" s="42"/>
      <c r="D5" s="44"/>
      <c r="E5" s="23" t="s">
        <v>63</v>
      </c>
      <c r="F5" s="23" t="s">
        <v>64</v>
      </c>
      <c r="G5" s="23" t="s">
        <v>65</v>
      </c>
      <c r="H5" s="23" t="s">
        <v>66</v>
      </c>
      <c r="I5" s="23" t="s">
        <v>67</v>
      </c>
      <c r="J5" s="46" t="s">
        <v>24</v>
      </c>
      <c r="K5" s="42"/>
      <c r="L5" s="11"/>
    </row>
    <row r="6" spans="1:12" s="12" customFormat="1" ht="15" customHeight="1">
      <c r="A6" s="43"/>
      <c r="B6" s="43"/>
      <c r="C6" s="43"/>
      <c r="D6" s="45"/>
      <c r="E6" s="24" t="s">
        <v>68</v>
      </c>
      <c r="F6" s="24" t="s">
        <v>69</v>
      </c>
      <c r="G6" s="24" t="s">
        <v>70</v>
      </c>
      <c r="H6" s="24" t="s">
        <v>71</v>
      </c>
      <c r="I6" s="24" t="s">
        <v>72</v>
      </c>
      <c r="J6" s="47"/>
      <c r="K6" s="43"/>
      <c r="L6" s="11"/>
    </row>
    <row r="7" spans="1:12" s="12" customFormat="1" ht="6" customHeight="1">
      <c r="A7" s="3"/>
      <c r="B7" s="3"/>
      <c r="C7" s="3"/>
      <c r="D7" s="1"/>
      <c r="E7" s="25"/>
      <c r="F7" s="25"/>
      <c r="G7" s="25"/>
      <c r="H7" s="26"/>
      <c r="I7" s="26"/>
      <c r="J7" s="3"/>
      <c r="K7" s="3"/>
      <c r="L7" s="11"/>
    </row>
    <row r="8" spans="1:12" s="12" customFormat="1" ht="15.75" customHeight="1">
      <c r="A8" s="15" t="s">
        <v>6</v>
      </c>
      <c r="B8" s="15"/>
      <c r="D8" s="19"/>
      <c r="E8" s="37">
        <v>23131</v>
      </c>
      <c r="F8" s="38">
        <v>24908</v>
      </c>
      <c r="G8" s="37">
        <v>21977.353870201001</v>
      </c>
      <c r="H8" s="38">
        <v>28095</v>
      </c>
      <c r="I8" s="38">
        <v>26699</v>
      </c>
      <c r="J8" s="16" t="s">
        <v>2</v>
      </c>
      <c r="K8" s="16"/>
      <c r="L8" s="11"/>
    </row>
    <row r="9" spans="1:12" s="12" customFormat="1" ht="15.75" customHeight="1">
      <c r="B9" s="12" t="s">
        <v>34</v>
      </c>
      <c r="D9" s="19"/>
      <c r="E9" s="39">
        <v>9951</v>
      </c>
      <c r="F9" s="40">
        <v>10887</v>
      </c>
      <c r="G9" s="39">
        <v>10041.5508521753</v>
      </c>
      <c r="H9" s="40">
        <v>13028</v>
      </c>
      <c r="I9" s="40">
        <v>12589</v>
      </c>
      <c r="J9" s="11"/>
      <c r="K9" s="11" t="s">
        <v>15</v>
      </c>
      <c r="L9" s="11"/>
    </row>
    <row r="10" spans="1:12" s="12" customFormat="1" ht="15.75" customHeight="1">
      <c r="B10" s="12" t="s">
        <v>9</v>
      </c>
      <c r="D10" s="19"/>
      <c r="E10" s="39">
        <v>11574</v>
      </c>
      <c r="F10" s="40">
        <v>11238</v>
      </c>
      <c r="G10" s="39">
        <v>8219.8337082160397</v>
      </c>
      <c r="H10" s="40">
        <v>9134</v>
      </c>
      <c r="I10" s="40">
        <v>7900</v>
      </c>
      <c r="J10" s="11"/>
      <c r="K10" s="11" t="s">
        <v>8</v>
      </c>
      <c r="L10" s="11"/>
    </row>
    <row r="11" spans="1:12" s="12" customFormat="1" ht="15.75" customHeight="1">
      <c r="A11" s="15" t="s">
        <v>7</v>
      </c>
      <c r="B11" s="15"/>
      <c r="C11" s="15"/>
      <c r="D11" s="19"/>
      <c r="E11" s="37">
        <v>109027</v>
      </c>
      <c r="F11" s="38">
        <v>111048</v>
      </c>
      <c r="G11" s="37">
        <v>127330.158186121</v>
      </c>
      <c r="H11" s="38">
        <v>24295</v>
      </c>
      <c r="I11" s="38">
        <v>137587</v>
      </c>
      <c r="J11" s="16" t="s">
        <v>14</v>
      </c>
      <c r="K11" s="16"/>
      <c r="L11" s="11"/>
    </row>
    <row r="12" spans="1:12" s="12" customFormat="1" ht="15.75" customHeight="1">
      <c r="B12" s="12" t="s">
        <v>35</v>
      </c>
      <c r="E12" s="39">
        <v>5692</v>
      </c>
      <c r="F12" s="40">
        <v>6129</v>
      </c>
      <c r="G12" s="39">
        <v>16360.0438303664</v>
      </c>
      <c r="H12" s="40">
        <v>16655</v>
      </c>
      <c r="I12" s="40">
        <v>22889</v>
      </c>
      <c r="K12" s="11" t="s">
        <v>16</v>
      </c>
      <c r="L12" s="11"/>
    </row>
    <row r="13" spans="1:12" s="12" customFormat="1" ht="15.75" customHeight="1">
      <c r="B13" s="12" t="s">
        <v>52</v>
      </c>
      <c r="E13" s="39">
        <v>27431</v>
      </c>
      <c r="F13" s="39">
        <v>28778</v>
      </c>
      <c r="G13" s="39">
        <v>29596.6756095358</v>
      </c>
      <c r="H13" s="39">
        <v>29509</v>
      </c>
      <c r="I13" s="39">
        <v>29132</v>
      </c>
      <c r="K13" s="11" t="s">
        <v>3</v>
      </c>
    </row>
    <row r="14" spans="1:12" s="12" customFormat="1" ht="15.75" customHeight="1">
      <c r="B14" s="12" t="s">
        <v>36</v>
      </c>
      <c r="E14" s="39">
        <v>3642</v>
      </c>
      <c r="F14" s="40">
        <v>4005</v>
      </c>
      <c r="G14" s="39">
        <v>4549.7634595926802</v>
      </c>
      <c r="H14" s="39">
        <v>4702</v>
      </c>
      <c r="I14" s="39">
        <v>5035</v>
      </c>
      <c r="J14" s="18"/>
      <c r="K14" s="11" t="s">
        <v>40</v>
      </c>
      <c r="L14" s="11"/>
    </row>
    <row r="15" spans="1:12" s="12" customFormat="1" ht="15.75" customHeight="1">
      <c r="B15" s="12" t="s">
        <v>1</v>
      </c>
      <c r="E15" s="39">
        <v>6625</v>
      </c>
      <c r="F15" s="40">
        <v>7400</v>
      </c>
      <c r="G15" s="39">
        <v>8905.6072626659497</v>
      </c>
      <c r="H15" s="40">
        <v>6618</v>
      </c>
      <c r="I15" s="40">
        <v>6596</v>
      </c>
      <c r="J15" s="11"/>
      <c r="K15" s="11" t="s">
        <v>4</v>
      </c>
      <c r="L15" s="11"/>
    </row>
    <row r="16" spans="1:12" s="12" customFormat="1" ht="15.75" customHeight="1">
      <c r="B16" s="12" t="s">
        <v>43</v>
      </c>
      <c r="E16" s="39"/>
      <c r="F16" s="40"/>
      <c r="G16" s="39"/>
      <c r="H16" s="40"/>
      <c r="I16" s="40"/>
      <c r="J16" s="11"/>
      <c r="K16" s="11" t="s">
        <v>48</v>
      </c>
      <c r="L16" s="11"/>
    </row>
    <row r="17" spans="1:14" s="12" customFormat="1" ht="15.75" customHeight="1">
      <c r="B17" s="12" t="s">
        <v>44</v>
      </c>
      <c r="E17" s="39">
        <v>19892</v>
      </c>
      <c r="F17" s="40">
        <v>17482</v>
      </c>
      <c r="G17" s="39">
        <v>16493.072158192499</v>
      </c>
      <c r="H17" s="40">
        <v>15806</v>
      </c>
      <c r="I17" s="40">
        <v>16283</v>
      </c>
      <c r="J17" s="11"/>
      <c r="K17" s="11" t="s">
        <v>49</v>
      </c>
      <c r="L17" s="11"/>
    </row>
    <row r="18" spans="1:14" s="12" customFormat="1" ht="15.75" customHeight="1">
      <c r="B18" s="12" t="s">
        <v>37</v>
      </c>
      <c r="E18" s="39">
        <v>3822</v>
      </c>
      <c r="F18" s="40">
        <v>3947</v>
      </c>
      <c r="G18" s="39">
        <v>4317.5563831457002</v>
      </c>
      <c r="H18" s="40">
        <v>3942</v>
      </c>
      <c r="I18" s="40">
        <v>6166</v>
      </c>
      <c r="J18" s="11"/>
      <c r="K18" s="11" t="s">
        <v>17</v>
      </c>
      <c r="L18" s="11"/>
    </row>
    <row r="19" spans="1:14" s="12" customFormat="1" ht="15.75" customHeight="1">
      <c r="B19" s="12" t="s">
        <v>38</v>
      </c>
      <c r="E19" s="39">
        <v>7459</v>
      </c>
      <c r="F19" s="40">
        <v>7743</v>
      </c>
      <c r="G19" s="39">
        <v>8915.9194926749806</v>
      </c>
      <c r="H19" s="40">
        <v>8741</v>
      </c>
      <c r="I19" s="40">
        <v>9379</v>
      </c>
      <c r="J19" s="11"/>
      <c r="K19" s="11" t="s">
        <v>18</v>
      </c>
      <c r="L19" s="11"/>
    </row>
    <row r="20" spans="1:14" s="12" customFormat="1" ht="15.75" customHeight="1">
      <c r="B20" s="12" t="s">
        <v>10</v>
      </c>
      <c r="E20" s="39">
        <v>5597</v>
      </c>
      <c r="F20" s="40">
        <v>6310</v>
      </c>
      <c r="G20" s="39">
        <v>7193.0090309595998</v>
      </c>
      <c r="H20" s="40">
        <v>7814</v>
      </c>
      <c r="I20" s="40">
        <v>7910</v>
      </c>
      <c r="J20" s="11"/>
      <c r="K20" s="11" t="s">
        <v>19</v>
      </c>
      <c r="L20" s="11"/>
    </row>
    <row r="21" spans="1:14" s="12" customFormat="1" ht="15.75" customHeight="1">
      <c r="B21" s="12" t="s">
        <v>39</v>
      </c>
      <c r="E21" s="39">
        <v>8469</v>
      </c>
      <c r="F21" s="40">
        <v>8422</v>
      </c>
      <c r="G21" s="39">
        <v>9588.1793697615194</v>
      </c>
      <c r="H21" s="40">
        <v>8820</v>
      </c>
      <c r="I21" s="40">
        <v>8841</v>
      </c>
      <c r="J21" s="11"/>
      <c r="K21" s="11" t="s">
        <v>20</v>
      </c>
      <c r="L21" s="11"/>
    </row>
    <row r="22" spans="1:14" s="12" customFormat="1" ht="15.75" customHeight="1">
      <c r="B22" s="12" t="s">
        <v>45</v>
      </c>
      <c r="E22" s="39"/>
      <c r="F22" s="40"/>
      <c r="G22" s="39"/>
      <c r="H22" s="40"/>
      <c r="I22" s="40"/>
      <c r="J22" s="11"/>
      <c r="K22" s="11" t="s">
        <v>46</v>
      </c>
      <c r="L22" s="11"/>
    </row>
    <row r="23" spans="1:14" s="12" customFormat="1" ht="15.75" customHeight="1">
      <c r="B23" s="12" t="s">
        <v>23</v>
      </c>
      <c r="E23" s="39">
        <v>8571</v>
      </c>
      <c r="F23" s="40">
        <v>8272</v>
      </c>
      <c r="G23" s="39">
        <v>7627.1615390198904</v>
      </c>
      <c r="H23" s="40">
        <v>7370</v>
      </c>
      <c r="I23" s="40">
        <v>7772</v>
      </c>
      <c r="J23" s="11"/>
      <c r="K23" s="11" t="s">
        <v>21</v>
      </c>
      <c r="L23" s="11"/>
    </row>
    <row r="24" spans="1:14" s="12" customFormat="1" ht="15.75" customHeight="1">
      <c r="B24" s="12" t="s">
        <v>11</v>
      </c>
      <c r="E24" s="39">
        <v>7784</v>
      </c>
      <c r="F24" s="40">
        <v>7896</v>
      </c>
      <c r="G24" s="39">
        <v>7975.21783170033</v>
      </c>
      <c r="H24" s="40">
        <v>8305</v>
      </c>
      <c r="I24" s="40">
        <v>10438</v>
      </c>
      <c r="J24" s="11"/>
      <c r="K24" s="11" t="s">
        <v>13</v>
      </c>
      <c r="L24" s="11"/>
    </row>
    <row r="25" spans="1:14" s="12" customFormat="1" ht="15.75" customHeight="1">
      <c r="B25" s="12" t="s">
        <v>53</v>
      </c>
      <c r="E25" s="39">
        <v>3392</v>
      </c>
      <c r="F25" s="40">
        <v>3524</v>
      </c>
      <c r="G25" s="39">
        <v>3573.9650710189298</v>
      </c>
      <c r="H25" s="40">
        <v>3654</v>
      </c>
      <c r="I25" s="40">
        <v>4111</v>
      </c>
      <c r="J25" s="11"/>
      <c r="K25" s="11" t="s">
        <v>22</v>
      </c>
      <c r="L25" s="11"/>
    </row>
    <row r="26" spans="1:14" s="12" customFormat="1" ht="15.75" customHeight="1">
      <c r="B26" s="12" t="s">
        <v>51</v>
      </c>
      <c r="E26" s="39">
        <v>1152</v>
      </c>
      <c r="F26" s="40">
        <v>1212</v>
      </c>
      <c r="G26" s="39">
        <v>1266.82259120766</v>
      </c>
      <c r="H26" s="40">
        <v>1204</v>
      </c>
      <c r="I26" s="40">
        <v>1219</v>
      </c>
      <c r="J26" s="11"/>
      <c r="K26" s="12" t="s">
        <v>41</v>
      </c>
      <c r="L26" s="11"/>
    </row>
    <row r="27" spans="1:14" s="12" customFormat="1" ht="15.75" customHeight="1">
      <c r="B27" s="12" t="s">
        <v>12</v>
      </c>
      <c r="E27" s="39">
        <v>75</v>
      </c>
      <c r="F27" s="40">
        <v>214</v>
      </c>
      <c r="G27" s="39">
        <v>134.126619359274</v>
      </c>
      <c r="H27" s="40">
        <v>151</v>
      </c>
      <c r="I27" s="40">
        <v>127</v>
      </c>
      <c r="J27" s="11"/>
      <c r="K27" s="11" t="s">
        <v>42</v>
      </c>
      <c r="L27" s="11"/>
    </row>
    <row r="28" spans="1:14" s="15" customFormat="1" ht="15" customHeight="1">
      <c r="A28" s="15" t="s">
        <v>58</v>
      </c>
      <c r="E28" s="37">
        <v>208363</v>
      </c>
      <c r="F28" s="38">
        <v>202429</v>
      </c>
      <c r="G28" s="37">
        <v>220711.72409037</v>
      </c>
      <c r="H28" s="38">
        <v>219329</v>
      </c>
      <c r="I28" s="38">
        <v>234911</v>
      </c>
      <c r="J28" s="16" t="s">
        <v>54</v>
      </c>
      <c r="L28" s="16"/>
    </row>
    <row r="29" spans="1:14" s="15" customFormat="1" ht="15" customHeight="1">
      <c r="A29" s="15" t="s">
        <v>59</v>
      </c>
      <c r="C29" s="14"/>
      <c r="E29" s="36">
        <f>E28-E31</f>
        <v>77236</v>
      </c>
      <c r="F29" s="36">
        <f t="shared" ref="F29:I29" si="0">F28-F31</f>
        <v>68969</v>
      </c>
      <c r="G29" s="36">
        <f t="shared" si="0"/>
        <v>75953.219280777004</v>
      </c>
      <c r="H29" s="36">
        <f t="shared" si="0"/>
        <v>73875</v>
      </c>
      <c r="I29" s="36">
        <f t="shared" si="0"/>
        <v>69842</v>
      </c>
      <c r="J29" s="13" t="s">
        <v>55</v>
      </c>
      <c r="L29" s="16"/>
    </row>
    <row r="30" spans="1:14" s="15" customFormat="1" ht="15" customHeight="1">
      <c r="A30" s="15" t="s">
        <v>60</v>
      </c>
      <c r="E30" s="41">
        <f>E29*100/E31</f>
        <v>58.901675474921262</v>
      </c>
      <c r="F30" s="41">
        <f t="shared" ref="F30:I30" si="1">F29*100/F31</f>
        <v>51.677656226584745</v>
      </c>
      <c r="G30" s="41">
        <f t="shared" si="1"/>
        <v>52.468916683466368</v>
      </c>
      <c r="H30" s="41">
        <f t="shared" si="1"/>
        <v>50.789252959698601</v>
      </c>
      <c r="I30" s="41">
        <f t="shared" si="1"/>
        <v>42.310791244873357</v>
      </c>
      <c r="J30" s="13" t="s">
        <v>56</v>
      </c>
      <c r="L30" s="16"/>
    </row>
    <row r="31" spans="1:14" s="15" customFormat="1" ht="15" customHeight="1">
      <c r="A31" s="15" t="s">
        <v>61</v>
      </c>
      <c r="E31" s="37">
        <v>131127</v>
      </c>
      <c r="F31" s="38">
        <v>133460</v>
      </c>
      <c r="G31" s="37">
        <v>144758.504809593</v>
      </c>
      <c r="H31" s="38">
        <v>145454</v>
      </c>
      <c r="I31" s="38">
        <v>165069</v>
      </c>
      <c r="J31" s="16" t="s">
        <v>57</v>
      </c>
      <c r="L31" s="16"/>
    </row>
    <row r="32" spans="1:14" s="32" customFormat="1" ht="3" customHeight="1">
      <c r="A32" s="27"/>
      <c r="B32" s="27"/>
      <c r="C32" s="27"/>
      <c r="D32" s="28"/>
      <c r="E32" s="29"/>
      <c r="F32" s="29"/>
      <c r="G32" s="30"/>
      <c r="H32" s="28"/>
      <c r="I32" s="28"/>
      <c r="J32" s="27"/>
      <c r="K32" s="27"/>
      <c r="L32" s="31"/>
      <c r="N32" s="16"/>
    </row>
    <row r="33" spans="1:14" s="9" customFormat="1" ht="3" customHeight="1">
      <c r="L33" s="8"/>
      <c r="N33" s="16"/>
    </row>
    <row r="34" spans="1:14" s="12" customFormat="1" ht="17.100000000000001" customHeight="1">
      <c r="A34" s="11"/>
      <c r="B34" s="33" t="s">
        <v>27</v>
      </c>
      <c r="C34" s="11" t="s">
        <v>26</v>
      </c>
      <c r="E34" s="11"/>
      <c r="F34" s="11"/>
      <c r="H34" s="2" t="s">
        <v>32</v>
      </c>
      <c r="I34" s="11" t="s">
        <v>31</v>
      </c>
      <c r="J34" s="11"/>
      <c r="K34" s="11"/>
      <c r="L34" s="11"/>
      <c r="N34" s="16"/>
    </row>
    <row r="35" spans="1:14" s="12" customFormat="1" ht="17.100000000000001" customHeight="1">
      <c r="A35" s="11"/>
      <c r="C35" s="11" t="s">
        <v>25</v>
      </c>
      <c r="E35" s="11"/>
      <c r="F35" s="11"/>
      <c r="I35" s="11" t="s">
        <v>30</v>
      </c>
      <c r="J35" s="11"/>
      <c r="K35" s="11"/>
      <c r="L35" s="11"/>
    </row>
    <row r="36" spans="1:14" s="12" customFormat="1" ht="17.100000000000001" customHeight="1">
      <c r="A36" s="11"/>
      <c r="B36" s="33" t="s">
        <v>29</v>
      </c>
      <c r="C36" s="11" t="s">
        <v>28</v>
      </c>
      <c r="E36" s="11"/>
      <c r="F36" s="11"/>
      <c r="H36" s="2" t="s">
        <v>33</v>
      </c>
      <c r="I36" s="11" t="s">
        <v>50</v>
      </c>
      <c r="J36" s="11"/>
      <c r="K36" s="11"/>
      <c r="L36" s="11"/>
    </row>
    <row r="39" spans="1:14">
      <c r="D39" s="34"/>
      <c r="H39" s="17"/>
      <c r="I39" s="17"/>
    </row>
  </sheetData>
  <mergeCells count="3">
    <mergeCell ref="A5:D6"/>
    <mergeCell ref="J5:K6"/>
    <mergeCell ref="J3:K3"/>
  </mergeCells>
  <phoneticPr fontId="1" type="noConversion"/>
  <pageMargins left="0.35433070866141736" right="0.35433070866141736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2017-08-30T02:22:01Z</cp:lastPrinted>
  <dcterms:created xsi:type="dcterms:W3CDTF">2004-08-20T21:28:46Z</dcterms:created>
  <dcterms:modified xsi:type="dcterms:W3CDTF">2017-09-27T02:56:01Z</dcterms:modified>
</cp:coreProperties>
</file>