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8" sheetId="26" r:id="rId1"/>
  </sheets>
  <definedNames>
    <definedName name="_xlnm.Print_Area" localSheetId="0">'T-20.8'!$A$1:$Y$106</definedName>
  </definedNames>
  <calcPr calcId="162913"/>
</workbook>
</file>

<file path=xl/calcChain.xml><?xml version="1.0" encoding="utf-8"?>
<calcChain xmlns="http://schemas.openxmlformats.org/spreadsheetml/2006/main">
  <c r="H37" i="26" l="1"/>
  <c r="F12" i="26" l="1"/>
  <c r="J65" i="26" l="1"/>
  <c r="T90" i="26" l="1"/>
  <c r="J90" i="26"/>
  <c r="S90" i="26"/>
  <c r="R90" i="26"/>
  <c r="H90" i="26"/>
  <c r="F90" i="26"/>
  <c r="T65" i="26"/>
  <c r="R65" i="26"/>
  <c r="H65" i="26"/>
  <c r="F65" i="26"/>
  <c r="J37" i="26"/>
  <c r="T37" i="26"/>
  <c r="S37" i="26"/>
  <c r="R37" i="26"/>
  <c r="G37" i="26"/>
  <c r="F37" i="26"/>
  <c r="T12" i="26"/>
  <c r="J12" i="26"/>
  <c r="S12" i="26"/>
  <c r="R12" i="26"/>
  <c r="G12" i="26"/>
  <c r="H12" i="26"/>
</calcChain>
</file>

<file path=xl/sharedStrings.xml><?xml version="1.0" encoding="utf-8"?>
<sst xmlns="http://schemas.openxmlformats.org/spreadsheetml/2006/main" count="300" uniqueCount="61">
  <si>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</si>
  <si>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</si>
  <si>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</si>
  <si>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</si>
  <si>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</si>
  <si>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</si>
  <si>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</si>
  <si>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</si>
  <si>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</si>
  <si>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</si>
  <si>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</si>
  <si>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</si>
  <si>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</si>
  <si>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</si>
  <si>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</si>
  <si>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</si>
  <si>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</si>
  <si>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</si>
  <si>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</si>
  <si>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</si>
  <si>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</si>
  <si>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</si>
  <si>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</si>
  <si>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</si>
  <si>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</si>
  <si>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</si>
  <si>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</si>
  <si>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</si>
  <si>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</si>
  <si>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</si>
  <si>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</si>
  <si>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</si>
  <si>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</si>
  <si>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</si>
  <si>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</si>
  <si>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</si>
  <si>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</si>
  <si>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</si>
  <si>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</si>
  <si>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</si>
  <si>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</si>
  <si>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</si>
  <si>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</si>
  <si>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</si>
  <si>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2558 (2015)</t>
  </si>
  <si>
    <t>2559 (2016)</t>
  </si>
  <si>
    <t>สถานีตรวจอากาศสงขลา</t>
  </si>
  <si>
    <t>Songkhla Meteorological station</t>
  </si>
  <si>
    <t>สถานีตรวจอากาศ   ท่าอากาศยานหาดใหญ่</t>
  </si>
  <si>
    <t>Hatyai airport  Meteorological station</t>
  </si>
  <si>
    <t xml:space="preserve">Source: Southeastern Regional Meteorological Center </t>
  </si>
  <si>
    <t>สถานีตรวจอากาศคอหงส์</t>
  </si>
  <si>
    <t>Khohong Meteorological station</t>
  </si>
  <si>
    <t>สถานีตรวจอากาศสะเดา</t>
  </si>
  <si>
    <t>Sadao Meteorological station</t>
  </si>
  <si>
    <t>ปริมาณฝนเป็นรายเดือน พ.ศ. 2558 - 2559</t>
  </si>
  <si>
    <t>Monthly Rainfall Data: 2015 - 2016</t>
  </si>
  <si>
    <t>ปริมาณฝนเป็นรายเดือน พ.ศ. 2558 - 2559 (ต่อ)</t>
  </si>
  <si>
    <t>Monthly Rainfall Data: 2015 - 2016 (Cont.)</t>
  </si>
  <si>
    <t>-</t>
  </si>
  <si>
    <t xml:space="preserve">    ที่มา: ศูนย์อุตุนิยมวิทยาภาคใต้ฝั่งตะวันออกจังหวัดสงขลา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</si>
</sst>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3" fontId="8" fillId="0" borderId="0" xfId="4" applyFont="1"/>
    <xf numFmtId="43" fontId="5" fillId="0" borderId="0" xfId="4" applyFont="1"/>
    <xf numFmtId="43" fontId="5" fillId="0" borderId="1" xfId="4" applyFont="1" applyBorder="1" applyAlignment="1">
      <alignment horizontal="center" vertical="center"/>
    </xf>
    <xf numFmtId="43" fontId="5" fillId="0" borderId="0" xfId="4" applyFont="1" applyBorder="1"/>
    <xf numFmtId="43" fontId="3" fillId="0" borderId="0" xfId="4" applyFont="1"/>
    <xf numFmtId="43" fontId="5" fillId="0" borderId="8" xfId="4" applyFont="1" applyBorder="1" applyAlignment="1">
      <alignment horizontal="center"/>
    </xf>
    <xf numFmtId="43" fontId="5" fillId="0" borderId="7" xfId="4" applyFont="1" applyBorder="1" applyAlignment="1">
      <alignment horizontal="center"/>
    </xf>
    <xf numFmtId="43" fontId="5" fillId="0" borderId="0" xfId="4" applyFont="1" applyBorder="1" applyAlignment="1">
      <alignment horizontal="center"/>
    </xf>
    <xf numFmtId="43" fontId="5" fillId="0" borderId="9" xfId="4" applyFont="1" applyBorder="1" applyAlignment="1">
      <alignment horizontal="center"/>
    </xf>
    <xf numFmtId="43" fontId="5" fillId="0" borderId="2" xfId="4" applyFont="1" applyBorder="1" applyAlignment="1">
      <alignment horizontal="center"/>
    </xf>
    <xf numFmtId="43" fontId="5" fillId="0" borderId="2" xfId="4" applyFont="1" applyBorder="1"/>
    <xf numFmtId="43" fontId="5" fillId="0" borderId="10" xfId="4" applyFont="1" applyBorder="1" applyAlignment="1">
      <alignment horizontal="center"/>
    </xf>
    <xf numFmtId="43" fontId="5" fillId="0" borderId="1" xfId="4" applyFont="1" applyBorder="1" applyAlignment="1">
      <alignment horizontal="center"/>
    </xf>
    <xf numFmtId="43" fontId="5" fillId="0" borderId="3" xfId="4" applyFont="1" applyBorder="1" applyAlignment="1">
      <alignment horizontal="center"/>
    </xf>
    <xf numFmtId="43" fontId="5" fillId="0" borderId="3" xfId="4" applyFont="1" applyBorder="1" applyAlignment="1">
      <alignment horizontal="center" vertical="center"/>
    </xf>
    <xf numFmtId="43" fontId="3" fillId="0" borderId="1" xfId="4" applyFont="1" applyBorder="1" applyAlignment="1">
      <alignment horizontal="center"/>
    </xf>
    <xf numFmtId="43" fontId="3" fillId="0" borderId="3" xfId="4" applyFont="1" applyBorder="1" applyAlignment="1">
      <alignment horizontal="center"/>
    </xf>
    <xf numFmtId="43" fontId="3" fillId="0" borderId="1" xfId="4" applyFont="1" applyBorder="1" applyAlignment="1">
      <alignment horizontal="center" vertical="center"/>
    </xf>
    <xf numFmtId="43" fontId="3" fillId="0" borderId="3" xfId="4" applyFont="1" applyBorder="1" applyAlignment="1">
      <alignment horizontal="center" vertical="center"/>
    </xf>
    <xf numFmtId="43" fontId="3" fillId="0" borderId="0" xfId="4" applyFont="1" applyBorder="1"/>
    <xf numFmtId="43" fontId="3" fillId="0" borderId="9" xfId="4" applyFont="1" applyBorder="1"/>
    <xf numFmtId="43" fontId="3" fillId="0" borderId="5" xfId="4" applyFont="1" applyBorder="1"/>
    <xf numFmtId="43" fontId="3" fillId="0" borderId="4" xfId="4" applyFont="1" applyBorder="1"/>
    <xf numFmtId="43" fontId="3" fillId="0" borderId="10" xfId="4" applyFont="1" applyBorder="1"/>
    <xf numFmtId="43" fontId="3" fillId="0" borderId="2" xfId="4" applyFont="1" applyBorder="1"/>
    <xf numFmtId="43" fontId="4" fillId="0" borderId="3" xfId="4" applyFont="1" applyBorder="1"/>
    <xf numFmtId="164" fontId="5" fillId="0" borderId="1" xfId="4" applyNumberFormat="1" applyFont="1" applyBorder="1"/>
    <xf numFmtId="164" fontId="5" fillId="0" borderId="5" xfId="4" applyNumberFormat="1" applyFont="1" applyBorder="1"/>
    <xf numFmtId="164" fontId="6" fillId="0" borderId="1" xfId="4" applyNumberFormat="1" applyFont="1" applyBorder="1"/>
    <xf numFmtId="164" fontId="3" fillId="0" borderId="1" xfId="4" applyNumberFormat="1" applyFont="1" applyBorder="1"/>
    <xf numFmtId="164" fontId="3" fillId="0" borderId="9" xfId="4" applyNumberFormat="1" applyFont="1" applyBorder="1"/>
    <xf numFmtId="164" fontId="4" fillId="0" borderId="1" xfId="4" applyNumberFormat="1" applyFont="1" applyBorder="1"/>
    <xf numFmtId="165" fontId="4" fillId="0" borderId="1" xfId="4" applyNumberFormat="1" applyFont="1" applyBorder="1"/>
    <xf numFmtId="165" fontId="3" fillId="0" borderId="1" xfId="4" applyNumberFormat="1" applyFont="1" applyBorder="1"/>
    <xf numFmtId="165" fontId="4" fillId="0" borderId="9" xfId="4" applyNumberFormat="1" applyFont="1" applyBorder="1"/>
    <xf numFmtId="165" fontId="3" fillId="0" borderId="0" xfId="4" applyNumberFormat="1" applyFont="1" applyBorder="1"/>
    <xf numFmtId="165" fontId="3" fillId="0" borderId="9" xfId="4" applyNumberFormat="1" applyFont="1" applyBorder="1"/>
    <xf numFmtId="164" fontId="3" fillId="0" borderId="3" xfId="4" applyNumberFormat="1" applyFont="1" applyBorder="1"/>
    <xf numFmtId="164" fontId="3" fillId="0" borderId="0" xfId="4" applyNumberFormat="1" applyFont="1"/>
    <xf numFmtId="164" fontId="3" fillId="0" borderId="1" xfId="4" applyNumberFormat="1" applyFont="1" applyBorder="1" applyAlignment="1">
      <alignment horizontal="right"/>
    </xf>
    <xf numFmtId="165" fontId="3" fillId="0" borderId="1" xfId="4" applyNumberFormat="1" applyFont="1" applyBorder="1" applyAlignment="1">
      <alignment horizontal="right"/>
    </xf>
    <xf numFmtId="164" fontId="3" fillId="0" borderId="3" xfId="4" applyNumberFormat="1" applyFont="1" applyBorder="1" applyAlignment="1">
      <alignment horizontal="right"/>
    </xf>
    <xf numFmtId="43" fontId="4" fillId="0" borderId="0" xfId="4" applyFont="1"/>
    <xf numFmtId="165" fontId="5" fillId="0" borderId="1" xfId="4" applyNumberFormat="1" applyFont="1" applyBorder="1"/>
    <xf numFmtId="0" fontId="6" fillId="0" borderId="0" xfId="0" applyFont="1" applyBorder="1" applyAlignment="1">
      <alignment horizontal="left" vertical="center" wrapText="1"/>
    </xf>
    <xf numFmtId="43" fontId="5" fillId="0" borderId="1" xfId="4" applyFont="1" applyBorder="1" applyAlignment="1">
      <alignment horizontal="center"/>
    </xf>
    <xf numFmtId="43" fontId="5" fillId="0" borderId="3" xfId="4" applyFont="1" applyBorder="1" applyAlignment="1">
      <alignment horizontal="center"/>
    </xf>
    <xf numFmtId="43" fontId="5" fillId="0" borderId="1" xfId="4" applyFont="1" applyBorder="1" applyAlignment="1">
      <alignment horizontal="center" vertical="center"/>
    </xf>
    <xf numFmtId="43" fontId="5" fillId="0" borderId="3" xfId="4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6" fillId="0" borderId="1" xfId="4" applyNumberFormat="1" applyFont="1" applyBorder="1"/>
    <xf numFmtId="43" fontId="5" fillId="0" borderId="9" xfId="4" applyFont="1" applyBorder="1"/>
    <xf numFmtId="164" fontId="6" fillId="0" borderId="0" xfId="4" applyNumberFormat="1" applyFont="1" applyBorder="1"/>
    <xf numFmtId="164" fontId="6" fillId="0" borderId="3" xfId="4" applyNumberFormat="1" applyFont="1" applyBorder="1"/>
    <xf numFmtId="164" fontId="6" fillId="0" borderId="0" xfId="4" applyNumberFormat="1" applyFont="1"/>
    <xf numFmtId="164" fontId="6" fillId="0" borderId="9" xfId="4" applyNumberFormat="1" applyFont="1" applyBorder="1"/>
    <xf numFmtId="165" fontId="6" fillId="0" borderId="9" xfId="4" applyNumberFormat="1" applyFont="1" applyBorder="1"/>
    <xf numFmtId="43" fontId="5" fillId="0" borderId="3" xfId="4" applyFont="1" applyBorder="1"/>
    <xf numFmtId="164" fontId="5" fillId="0" borderId="9" xfId="4" applyNumberFormat="1" applyFont="1" applyBorder="1"/>
    <xf numFmtId="165" fontId="5" fillId="0" borderId="0" xfId="4" applyNumberFormat="1" applyFont="1" applyBorder="1"/>
    <xf numFmtId="165" fontId="5" fillId="0" borderId="9" xfId="4" applyNumberFormat="1" applyFont="1" applyBorder="1"/>
    <xf numFmtId="164" fontId="5" fillId="0" borderId="9" xfId="4" applyNumberFormat="1" applyFont="1" applyBorder="1" applyAlignment="1">
      <alignment horizontal="right"/>
    </xf>
    <xf numFmtId="165" fontId="5" fillId="0" borderId="0" xfId="4" applyNumberFormat="1" applyFont="1" applyBorder="1" applyAlignment="1">
      <alignment horizontal="right"/>
    </xf>
    <xf numFmtId="165" fontId="5" fillId="0" borderId="9" xfId="4" applyNumberFormat="1" applyFont="1" applyBorder="1" applyAlignment="1">
      <alignment horizontal="right"/>
    </xf>
    <xf numFmtId="43" fontId="5" fillId="0" borderId="4" xfId="4" applyFont="1" applyBorder="1"/>
    <xf numFmtId="165" fontId="5" fillId="0" borderId="5" xfId="4" applyNumberFormat="1" applyFont="1" applyBorder="1"/>
    <xf numFmtId="164" fontId="5" fillId="0" borderId="10" xfId="4" applyNumberFormat="1" applyFont="1" applyBorder="1"/>
    <xf numFmtId="165" fontId="5" fillId="0" borderId="2" xfId="4" applyNumberFormat="1" applyFont="1" applyBorder="1"/>
    <xf numFmtId="165" fontId="5" fillId="0" borderId="10" xfId="4" applyNumberFormat="1" applyFont="1" applyBorder="1"/>
    <xf numFmtId="164" fontId="5" fillId="0" borderId="3" xfId="4" applyNumberFormat="1" applyFont="1" applyBorder="1"/>
    <xf numFmtId="164" fontId="5" fillId="0" borderId="0" xfId="4" applyNumberFormat="1" applyFont="1"/>
    <xf numFmtId="164" fontId="5" fillId="0" borderId="0" xfId="4" applyNumberFormat="1" applyFont="1" applyAlignment="1">
      <alignment horizontal="right"/>
    </xf>
    <xf numFmtId="164" fontId="5" fillId="0" borderId="3" xfId="4" applyNumberFormat="1" applyFont="1" applyBorder="1" applyAlignment="1">
      <alignment horizontal="right"/>
    </xf>
    <xf numFmtId="165" fontId="5" fillId="0" borderId="1" xfId="4" applyNumberFormat="1" applyFont="1" applyBorder="1" applyAlignment="1">
      <alignment horizontal="right"/>
    </xf>
    <xf numFmtId="164" fontId="5" fillId="0" borderId="1" xfId="4" applyNumberFormat="1" applyFont="1" applyBorder="1" applyAlignment="1">
      <alignment horizontal="right"/>
    </xf>
    <xf numFmtId="164" fontId="5" fillId="0" borderId="4" xfId="4" applyNumberFormat="1" applyFont="1" applyBorder="1"/>
    <xf numFmtId="164" fontId="5" fillId="0" borderId="2" xfId="4" applyNumberFormat="1" applyFont="1" applyBorder="1"/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1" xfId="0" applyFont="1" applyBorder="1"/>
    <xf numFmtId="0" fontId="3" fillId="0" borderId="5" xfId="0" applyFont="1" applyBorder="1"/>
    <xf numFmtId="43" fontId="5" fillId="0" borderId="6" xfId="4" applyFont="1" applyBorder="1" applyAlignment="1">
      <alignment horizontal="center"/>
    </xf>
    <xf numFmtId="43" fontId="5" fillId="0" borderId="11" xfId="4" applyFont="1" applyBorder="1" applyAlignment="1">
      <alignment horizontal="center"/>
    </xf>
    <xf numFmtId="43" fontId="5" fillId="0" borderId="1" xfId="4" applyFont="1" applyBorder="1" applyAlignment="1">
      <alignment horizontal="center" vertical="center"/>
    </xf>
    <xf numFmtId="43" fontId="5" fillId="0" borderId="3" xfId="4" applyFont="1" applyBorder="1" applyAlignment="1">
      <alignment horizontal="center" vertical="center"/>
    </xf>
    <xf numFmtId="43" fontId="5" fillId="0" borderId="1" xfId="4" applyFont="1" applyBorder="1" applyAlignment="1">
      <alignment horizontal="center"/>
    </xf>
    <xf numFmtId="43" fontId="5" fillId="0" borderId="3" xfId="4" applyFont="1" applyBorder="1" applyAlignment="1">
      <alignment horizontal="center"/>
    </xf>
    <xf numFmtId="43" fontId="5" fillId="0" borderId="5" xfId="4" applyFont="1" applyBorder="1" applyAlignment="1">
      <alignment horizontal="center"/>
    </xf>
    <xf numFmtId="43" fontId="5" fillId="0" borderId="4" xfId="4" applyFont="1" applyBorder="1" applyAlignment="1">
      <alignment horizontal="center"/>
    </xf>
    <xf numFmtId="43" fontId="5" fillId="0" borderId="5" xfId="4" applyFont="1" applyBorder="1" applyAlignment="1">
      <alignment horizontal="center" vertical="center"/>
    </xf>
    <xf numFmtId="43" fontId="5" fillId="0" borderId="4" xfId="4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14" xfId="4" applyFont="1" applyBorder="1" applyAlignment="1">
      <alignment horizontal="center" vertical="center"/>
    </xf>
    <xf numFmtId="43" fontId="5" fillId="0" borderId="12" xfId="4" applyFont="1" applyBorder="1" applyAlignment="1">
      <alignment horizontal="center" vertical="center"/>
    </xf>
    <xf numFmtId="43" fontId="5" fillId="0" borderId="0" xfId="4" applyFont="1" applyBorder="1" applyAlignment="1">
      <alignment horizontal="center"/>
    </xf>
    <xf numFmtId="43" fontId="3" fillId="0" borderId="12" xfId="4" applyFont="1" applyBorder="1"/>
    <xf numFmtId="43" fontId="3" fillId="0" borderId="13" xfId="4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26</xdr:row>
      <xdr:rowOff>38100</xdr:rowOff>
    </xdr:from>
    <xdr:to>
      <xdr:col>23</xdr:col>
      <xdr:colOff>0</xdr:colOff>
      <xdr:row>26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53</xdr:row>
      <xdr:rowOff>0</xdr:rowOff>
    </xdr:from>
    <xdr:to>
      <xdr:col>23</xdr:col>
      <xdr:colOff>0</xdr:colOff>
      <xdr:row>53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46</xdr:row>
      <xdr:rowOff>133350</xdr:rowOff>
    </xdr:from>
    <xdr:to>
      <xdr:col>23</xdr:col>
      <xdr:colOff>0</xdr:colOff>
      <xdr:row>51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32</xdr:row>
      <xdr:rowOff>161925</xdr:rowOff>
    </xdr:from>
    <xdr:to>
      <xdr:col>24</xdr:col>
      <xdr:colOff>0</xdr:colOff>
      <xdr:row>32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24</xdr:col>
      <xdr:colOff>9525</xdr:colOff>
      <xdr:row>30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29</xdr:row>
      <xdr:rowOff>57150</xdr:rowOff>
    </xdr:from>
    <xdr:to>
      <xdr:col>23</xdr:col>
      <xdr:colOff>142875</xdr:colOff>
      <xdr:row>29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75</xdr:row>
      <xdr:rowOff>104775</xdr:rowOff>
    </xdr:from>
    <xdr:to>
      <xdr:col>23</xdr:col>
      <xdr:colOff>142875</xdr:colOff>
      <xdr:row>76</xdr:row>
      <xdr:rowOff>161925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3773150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56</xdr:row>
      <xdr:rowOff>57150</xdr:rowOff>
    </xdr:from>
    <xdr:to>
      <xdr:col>23</xdr:col>
      <xdr:colOff>142875</xdr:colOff>
      <xdr:row>56</xdr:row>
      <xdr:rowOff>57150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13773150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75</xdr:row>
      <xdr:rowOff>257175</xdr:rowOff>
    </xdr:from>
    <xdr:to>
      <xdr:col>24</xdr:col>
      <xdr:colOff>9525</xdr:colOff>
      <xdr:row>75</xdr:row>
      <xdr:rowOff>257175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138588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88</xdr:row>
      <xdr:rowOff>0</xdr:rowOff>
    </xdr:from>
    <xdr:to>
      <xdr:col>24</xdr:col>
      <xdr:colOff>0</xdr:colOff>
      <xdr:row>88</xdr:row>
      <xdr:rowOff>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13852071" y="880382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79</xdr:row>
      <xdr:rowOff>38100</xdr:rowOff>
    </xdr:from>
    <xdr:to>
      <xdr:col>23</xdr:col>
      <xdr:colOff>0</xdr:colOff>
      <xdr:row>79</xdr:row>
      <xdr:rowOff>38100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3634357" y="67328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99</xdr:row>
      <xdr:rowOff>133350</xdr:rowOff>
    </xdr:from>
    <xdr:to>
      <xdr:col>23</xdr:col>
      <xdr:colOff>0</xdr:colOff>
      <xdr:row>104</xdr:row>
      <xdr:rowOff>190500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13634357" y="12066814"/>
          <a:ext cx="0" cy="1213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85</xdr:row>
      <xdr:rowOff>161925</xdr:rowOff>
    </xdr:from>
    <xdr:to>
      <xdr:col>24</xdr:col>
      <xdr:colOff>0</xdr:colOff>
      <xdr:row>85</xdr:row>
      <xdr:rowOff>161925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3852071" y="823096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9525</xdr:colOff>
      <xdr:row>104</xdr:row>
      <xdr:rowOff>0</xdr:rowOff>
    </xdr:from>
    <xdr:to>
      <xdr:col>24</xdr:col>
      <xdr:colOff>9525</xdr:colOff>
      <xdr:row>104</xdr:row>
      <xdr:rowOff>228600</xdr:rowOff>
    </xdr:to>
    <xdr:sp macro="" textlink="">
      <xdr:nvSpPr>
        <xdr:cNvPr id="35" name="Text Box 24"/>
        <xdr:cNvSpPr txBox="1">
          <a:spLocks noChangeArrowheads="1"/>
        </xdr:cNvSpPr>
      </xdr:nvSpPr>
      <xdr:spPr bwMode="auto">
        <a:xfrm>
          <a:off x="13861596" y="12940393"/>
          <a:ext cx="0" cy="378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83</xdr:row>
      <xdr:rowOff>0</xdr:rowOff>
    </xdr:from>
    <xdr:to>
      <xdr:col>24</xdr:col>
      <xdr:colOff>9525</xdr:colOff>
      <xdr:row>83</xdr:row>
      <xdr:rowOff>0</xdr:rowOff>
    </xdr:to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13861596" y="751114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82</xdr:row>
      <xdr:rowOff>57150</xdr:rowOff>
    </xdr:from>
    <xdr:to>
      <xdr:col>23</xdr:col>
      <xdr:colOff>142875</xdr:colOff>
      <xdr:row>82</xdr:row>
      <xdr:rowOff>57150</xdr:rowOff>
    </xdr:to>
    <xdr:sp macro="" textlink="">
      <xdr:nvSpPr>
        <xdr:cNvPr id="41" name="Text Box 16"/>
        <xdr:cNvSpPr txBox="1">
          <a:spLocks noChangeArrowheads="1"/>
        </xdr:cNvSpPr>
      </xdr:nvSpPr>
      <xdr:spPr bwMode="auto">
        <a:xfrm>
          <a:off x="13777232" y="7486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24</xdr:row>
      <xdr:rowOff>0</xdr:rowOff>
    </xdr:from>
    <xdr:to>
      <xdr:col>24</xdr:col>
      <xdr:colOff>9525</xdr:colOff>
      <xdr:row>24</xdr:row>
      <xdr:rowOff>228600</xdr:rowOff>
    </xdr:to>
    <xdr:sp macro="" textlink="">
      <xdr:nvSpPr>
        <xdr:cNvPr id="38" name="Text Box 24"/>
        <xdr:cNvSpPr txBox="1">
          <a:spLocks noChangeArrowheads="1"/>
        </xdr:cNvSpPr>
      </xdr:nvSpPr>
      <xdr:spPr bwMode="auto">
        <a:xfrm>
          <a:off x="9486900" y="268605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51</xdr:row>
      <xdr:rowOff>0</xdr:rowOff>
    </xdr:from>
    <xdr:to>
      <xdr:col>24</xdr:col>
      <xdr:colOff>9525</xdr:colOff>
      <xdr:row>51</xdr:row>
      <xdr:rowOff>228600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9486900" y="5917406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77</xdr:row>
      <xdr:rowOff>0</xdr:rowOff>
    </xdr:from>
    <xdr:to>
      <xdr:col>24</xdr:col>
      <xdr:colOff>9525</xdr:colOff>
      <xdr:row>77</xdr:row>
      <xdr:rowOff>228600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9486900" y="26491406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106"/>
  <sheetViews>
    <sheetView showGridLines="0" tabSelected="1" view="pageBreakPreview" zoomScale="80" zoomScaleNormal="90" zoomScaleSheetLayoutView="80" workbookViewId="0">
      <selection activeCell="AC84" sqref="AC84"/>
    </sheetView>
  </sheetViews>
  <sheetFormatPr defaultColWidth="9.09765625" defaultRowHeight="21"/>
  <cols>
    <col min="1" max="1" width="1.69921875" style="12" customWidth="1"/>
    <col min="2" max="2" width="2.3984375" style="12" customWidth="1"/>
    <col min="3" max="3" width="3.59765625" style="12" customWidth="1"/>
    <col min="4" max="4" width="4.69921875" style="12" customWidth="1"/>
    <col min="5" max="5" width="2.796875" style="12" customWidth="1"/>
    <col min="6" max="6" width="7.69921875" style="26" customWidth="1"/>
    <col min="7" max="7" width="0.3984375" style="26" customWidth="1"/>
    <col min="8" max="8" width="7.796875" style="26" customWidth="1"/>
    <col min="9" max="9" width="0.3984375" style="26" customWidth="1"/>
    <col min="10" max="10" width="8.796875" style="26" customWidth="1"/>
    <col min="11" max="11" width="0.3984375" style="26" customWidth="1"/>
    <col min="12" max="12" width="8.59765625" style="26" customWidth="1"/>
    <col min="13" max="13" width="0.59765625" style="26" customWidth="1"/>
    <col min="14" max="16" width="0" style="26" hidden="1" customWidth="1"/>
    <col min="17" max="17" width="9.09765625" style="26" hidden="1" customWidth="1"/>
    <col min="18" max="18" width="7.8984375" style="26" customWidth="1"/>
    <col min="19" max="19" width="8.09765625" style="26" customWidth="1"/>
    <col min="20" max="20" width="8.59765625" style="26" customWidth="1"/>
    <col min="21" max="21" width="9.69921875" style="26" customWidth="1"/>
    <col min="22" max="22" width="0.3984375" style="12" hidden="1" customWidth="1"/>
    <col min="23" max="23" width="14" style="12" customWidth="1"/>
    <col min="24" max="24" width="0.69921875" style="12" customWidth="1"/>
    <col min="25" max="25" width="4.8984375" style="12" customWidth="1"/>
    <col min="26" max="16384" width="9.09765625" style="12"/>
  </cols>
  <sheetData>
    <row r="1" spans="1:24" s="1" customFormat="1" ht="18.75">
      <c r="B1" s="2" t="s">
        <v>0</v>
      </c>
      <c r="D1" s="16">
        <v>20.8</v>
      </c>
      <c r="E1" s="2" t="s">
        <v>55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4" s="1" customFormat="1" ht="14.25" customHeight="1">
      <c r="B2" s="2" t="s">
        <v>1</v>
      </c>
      <c r="D2" s="16">
        <v>20.8</v>
      </c>
      <c r="E2" s="2" t="s">
        <v>56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s="1" customFormat="1" ht="15.75" customHeight="1">
      <c r="B3" s="2"/>
      <c r="D3" s="16"/>
      <c r="E3" s="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W3" s="17" t="s">
        <v>19</v>
      </c>
    </row>
    <row r="4" spans="1:24" ht="6" customHeight="1">
      <c r="B4" s="13"/>
      <c r="D4" s="14"/>
      <c r="E4" s="13"/>
    </row>
    <row r="5" spans="1:24" s="3" customFormat="1" ht="20.100000000000001" customHeight="1">
      <c r="A5" s="116" t="s">
        <v>2</v>
      </c>
      <c r="B5" s="116"/>
      <c r="C5" s="116"/>
      <c r="D5" s="116"/>
      <c r="E5" s="107"/>
      <c r="F5" s="132" t="s">
        <v>44</v>
      </c>
      <c r="G5" s="133"/>
      <c r="H5" s="133"/>
      <c r="I5" s="133"/>
      <c r="J5" s="133"/>
      <c r="K5" s="133"/>
      <c r="L5" s="133"/>
      <c r="M5" s="133"/>
      <c r="N5" s="134"/>
      <c r="O5" s="134"/>
      <c r="P5" s="134"/>
      <c r="Q5" s="134"/>
      <c r="R5" s="132" t="s">
        <v>45</v>
      </c>
      <c r="S5" s="135"/>
      <c r="T5" s="135"/>
      <c r="U5" s="136"/>
      <c r="V5" s="15"/>
      <c r="W5" s="106" t="s">
        <v>3</v>
      </c>
    </row>
    <row r="6" spans="1:24" s="3" customFormat="1" ht="20.100000000000001" customHeight="1">
      <c r="A6" s="131"/>
      <c r="B6" s="131"/>
      <c r="C6" s="131"/>
      <c r="D6" s="131"/>
      <c r="E6" s="109"/>
      <c r="F6" s="121"/>
      <c r="G6" s="122"/>
      <c r="H6" s="31" t="s">
        <v>20</v>
      </c>
      <c r="I6" s="31"/>
      <c r="J6" s="121" t="s">
        <v>21</v>
      </c>
      <c r="K6" s="122"/>
      <c r="L6" s="123" t="s">
        <v>22</v>
      </c>
      <c r="M6" s="124"/>
      <c r="N6" s="27"/>
      <c r="O6" s="27"/>
      <c r="P6" s="27"/>
      <c r="Q6" s="27"/>
      <c r="R6" s="32"/>
      <c r="S6" s="31" t="s">
        <v>20</v>
      </c>
      <c r="T6" s="32" t="s">
        <v>21</v>
      </c>
      <c r="U6" s="108" t="s">
        <v>22</v>
      </c>
      <c r="V6" s="109"/>
      <c r="W6" s="119"/>
    </row>
    <row r="7" spans="1:24" s="3" customFormat="1" ht="20.100000000000001" customHeight="1">
      <c r="A7" s="131"/>
      <c r="B7" s="131"/>
      <c r="C7" s="131"/>
      <c r="D7" s="131"/>
      <c r="E7" s="109"/>
      <c r="F7" s="125"/>
      <c r="G7" s="126"/>
      <c r="H7" s="33" t="s">
        <v>23</v>
      </c>
      <c r="I7" s="33"/>
      <c r="J7" s="125" t="s">
        <v>4</v>
      </c>
      <c r="K7" s="126"/>
      <c r="L7" s="123" t="s">
        <v>24</v>
      </c>
      <c r="M7" s="124"/>
      <c r="N7" s="27"/>
      <c r="O7" s="27"/>
      <c r="P7" s="27"/>
      <c r="Q7" s="27"/>
      <c r="R7" s="34"/>
      <c r="S7" s="33" t="s">
        <v>23</v>
      </c>
      <c r="T7" s="34" t="s">
        <v>4</v>
      </c>
      <c r="U7" s="108" t="s">
        <v>24</v>
      </c>
      <c r="V7" s="109"/>
      <c r="W7" s="119"/>
    </row>
    <row r="8" spans="1:24" s="3" customFormat="1" ht="20.100000000000001" customHeight="1">
      <c r="A8" s="131"/>
      <c r="B8" s="131"/>
      <c r="C8" s="131"/>
      <c r="D8" s="131"/>
      <c r="E8" s="109"/>
      <c r="F8" s="125" t="s">
        <v>21</v>
      </c>
      <c r="G8" s="126"/>
      <c r="H8" s="33" t="s">
        <v>26</v>
      </c>
      <c r="I8" s="33"/>
      <c r="J8" s="125" t="s">
        <v>27</v>
      </c>
      <c r="K8" s="126"/>
      <c r="L8" s="123" t="s">
        <v>28</v>
      </c>
      <c r="M8" s="124"/>
      <c r="N8" s="27"/>
      <c r="O8" s="27"/>
      <c r="P8" s="27"/>
      <c r="Q8" s="27"/>
      <c r="R8" s="34" t="s">
        <v>21</v>
      </c>
      <c r="S8" s="33" t="s">
        <v>26</v>
      </c>
      <c r="T8" s="34" t="s">
        <v>27</v>
      </c>
      <c r="U8" s="108" t="s">
        <v>28</v>
      </c>
      <c r="V8" s="109"/>
      <c r="W8" s="119"/>
    </row>
    <row r="9" spans="1:24" s="3" customFormat="1" ht="20.100000000000001" customHeight="1">
      <c r="A9" s="112"/>
      <c r="B9" s="112"/>
      <c r="C9" s="112"/>
      <c r="D9" s="112"/>
      <c r="E9" s="111"/>
      <c r="F9" s="127" t="s">
        <v>25</v>
      </c>
      <c r="G9" s="128"/>
      <c r="H9" s="35" t="s">
        <v>29</v>
      </c>
      <c r="I9" s="35"/>
      <c r="J9" s="127" t="s">
        <v>30</v>
      </c>
      <c r="K9" s="128"/>
      <c r="L9" s="129" t="s">
        <v>31</v>
      </c>
      <c r="M9" s="130"/>
      <c r="N9" s="36"/>
      <c r="O9" s="36"/>
      <c r="P9" s="36"/>
      <c r="Q9" s="36"/>
      <c r="R9" s="37" t="s">
        <v>25</v>
      </c>
      <c r="S9" s="35" t="s">
        <v>29</v>
      </c>
      <c r="T9" s="37" t="s">
        <v>30</v>
      </c>
      <c r="U9" s="110" t="s">
        <v>31</v>
      </c>
      <c r="V9" s="111"/>
      <c r="W9" s="120"/>
    </row>
    <row r="10" spans="1:24" s="7" customFormat="1" ht="3" customHeight="1">
      <c r="A10" s="11"/>
      <c r="B10" s="11"/>
      <c r="C10" s="11"/>
      <c r="D10" s="11"/>
      <c r="E10" s="5"/>
      <c r="F10" s="38"/>
      <c r="G10" s="39"/>
      <c r="H10" s="38"/>
      <c r="I10" s="39"/>
      <c r="J10" s="38"/>
      <c r="K10" s="39"/>
      <c r="L10" s="28"/>
      <c r="M10" s="40"/>
      <c r="N10" s="29"/>
      <c r="O10" s="29"/>
      <c r="P10" s="29"/>
      <c r="Q10" s="29"/>
      <c r="R10" s="34"/>
      <c r="S10" s="33"/>
      <c r="T10" s="34"/>
      <c r="U10" s="28"/>
      <c r="V10" s="11"/>
      <c r="W10" s="15"/>
    </row>
    <row r="11" spans="1:24" s="10" customFormat="1" ht="35.25" customHeight="1">
      <c r="A11" s="117" t="s">
        <v>46</v>
      </c>
      <c r="B11" s="117"/>
      <c r="C11" s="117"/>
      <c r="D11" s="117"/>
      <c r="E11" s="118"/>
      <c r="F11" s="71"/>
      <c r="G11" s="72"/>
      <c r="H11" s="71"/>
      <c r="I11" s="72"/>
      <c r="J11" s="71"/>
      <c r="K11" s="72"/>
      <c r="L11" s="73"/>
      <c r="M11" s="74"/>
      <c r="N11" s="29"/>
      <c r="O11" s="29"/>
      <c r="P11" s="29"/>
      <c r="Q11" s="29"/>
      <c r="R11" s="77"/>
      <c r="S11" s="29"/>
      <c r="T11" s="77"/>
      <c r="U11" s="77"/>
      <c r="V11" s="75"/>
      <c r="W11" s="70" t="s">
        <v>47</v>
      </c>
      <c r="X11" s="19"/>
    </row>
    <row r="12" spans="1:24" s="1" customFormat="1" ht="17.25" customHeight="1">
      <c r="A12" s="104" t="s">
        <v>5</v>
      </c>
      <c r="B12" s="104"/>
      <c r="C12" s="104"/>
      <c r="D12" s="104"/>
      <c r="E12" s="104"/>
      <c r="F12" s="54">
        <f>SUM(F13:F24)</f>
        <v>1651</v>
      </c>
      <c r="G12" s="78">
        <f t="shared" ref="G12:H12" si="0">SUM(G13:G24)</f>
        <v>0</v>
      </c>
      <c r="H12" s="76">
        <f t="shared" si="0"/>
        <v>148</v>
      </c>
      <c r="I12" s="79"/>
      <c r="J12" s="54">
        <f>MAX(J13:J24)</f>
        <v>71.2</v>
      </c>
      <c r="K12" s="79"/>
      <c r="L12" s="76">
        <v>14</v>
      </c>
      <c r="M12" s="79"/>
      <c r="N12" s="80"/>
      <c r="O12" s="80"/>
      <c r="P12" s="80"/>
      <c r="Q12" s="80"/>
      <c r="R12" s="81">
        <f>SUM(R13:R24)</f>
        <v>2191.4</v>
      </c>
      <c r="S12" s="82">
        <f>SUM(S13:S24)</f>
        <v>146</v>
      </c>
      <c r="T12" s="81">
        <f>MAX(T13:T24)</f>
        <v>224.9</v>
      </c>
      <c r="U12" s="82">
        <v>1</v>
      </c>
      <c r="V12" s="113" t="s">
        <v>6</v>
      </c>
      <c r="W12" s="104"/>
    </row>
    <row r="13" spans="1:24" s="1" customFormat="1" ht="21.95" customHeight="1">
      <c r="A13" s="7" t="s">
        <v>7</v>
      </c>
      <c r="B13" s="3"/>
      <c r="C13" s="7"/>
      <c r="D13" s="7"/>
      <c r="E13" s="6"/>
      <c r="F13" s="52">
        <v>43.2</v>
      </c>
      <c r="G13" s="83"/>
      <c r="H13" s="69">
        <v>9</v>
      </c>
      <c r="I13" s="83"/>
      <c r="J13" s="52">
        <v>12.2</v>
      </c>
      <c r="K13" s="83"/>
      <c r="L13" s="69">
        <v>2</v>
      </c>
      <c r="M13" s="83"/>
      <c r="N13" s="27"/>
      <c r="O13" s="27"/>
      <c r="P13" s="27"/>
      <c r="Q13" s="27"/>
      <c r="R13" s="84">
        <v>192.5</v>
      </c>
      <c r="S13" s="85">
        <v>11</v>
      </c>
      <c r="T13" s="84">
        <v>132</v>
      </c>
      <c r="U13" s="86">
        <v>15</v>
      </c>
      <c r="V13" s="3"/>
      <c r="W13" s="3" t="s">
        <v>32</v>
      </c>
    </row>
    <row r="14" spans="1:24" s="1" customFormat="1" ht="21.95" customHeight="1">
      <c r="A14" s="7" t="s">
        <v>8</v>
      </c>
      <c r="B14" s="3"/>
      <c r="C14" s="7"/>
      <c r="D14" s="7"/>
      <c r="E14" s="6"/>
      <c r="F14" s="52">
        <v>13</v>
      </c>
      <c r="G14" s="83"/>
      <c r="H14" s="69">
        <v>4</v>
      </c>
      <c r="I14" s="83"/>
      <c r="J14" s="52">
        <v>7</v>
      </c>
      <c r="K14" s="83"/>
      <c r="L14" s="69">
        <v>18</v>
      </c>
      <c r="M14" s="83"/>
      <c r="N14" s="27"/>
      <c r="O14" s="27"/>
      <c r="P14" s="27"/>
      <c r="Q14" s="27"/>
      <c r="R14" s="84">
        <v>24.5</v>
      </c>
      <c r="S14" s="85">
        <v>7</v>
      </c>
      <c r="T14" s="84">
        <v>10.1</v>
      </c>
      <c r="U14" s="86">
        <v>5</v>
      </c>
      <c r="V14" s="3"/>
      <c r="W14" s="3" t="s">
        <v>33</v>
      </c>
    </row>
    <row r="15" spans="1:24" s="1" customFormat="1" ht="21.95" customHeight="1">
      <c r="A15" s="7" t="s">
        <v>9</v>
      </c>
      <c r="B15" s="3"/>
      <c r="C15" s="7"/>
      <c r="D15" s="7"/>
      <c r="E15" s="6"/>
      <c r="F15" s="52">
        <v>9.5</v>
      </c>
      <c r="G15" s="83"/>
      <c r="H15" s="69">
        <v>2</v>
      </c>
      <c r="I15" s="83"/>
      <c r="J15" s="52">
        <v>9.1</v>
      </c>
      <c r="K15" s="83"/>
      <c r="L15" s="69">
        <v>29</v>
      </c>
      <c r="M15" s="83"/>
      <c r="N15" s="27"/>
      <c r="O15" s="27"/>
      <c r="P15" s="27"/>
      <c r="Q15" s="27"/>
      <c r="R15" s="87" t="s">
        <v>59</v>
      </c>
      <c r="S15" s="88" t="s">
        <v>59</v>
      </c>
      <c r="T15" s="87" t="s">
        <v>59</v>
      </c>
      <c r="U15" s="89" t="s">
        <v>59</v>
      </c>
      <c r="V15" s="3"/>
      <c r="W15" s="3" t="s">
        <v>34</v>
      </c>
    </row>
    <row r="16" spans="1:24" s="1" customFormat="1" ht="21.95" customHeight="1">
      <c r="A16" s="7" t="s">
        <v>10</v>
      </c>
      <c r="B16" s="3"/>
      <c r="C16" s="7"/>
      <c r="D16" s="7"/>
      <c r="E16" s="6"/>
      <c r="F16" s="52">
        <v>108.7</v>
      </c>
      <c r="G16" s="83"/>
      <c r="H16" s="69">
        <v>8</v>
      </c>
      <c r="I16" s="83"/>
      <c r="J16" s="52">
        <v>71.2</v>
      </c>
      <c r="K16" s="83"/>
      <c r="L16" s="69">
        <v>14</v>
      </c>
      <c r="M16" s="83"/>
      <c r="N16" s="27"/>
      <c r="O16" s="27"/>
      <c r="P16" s="27"/>
      <c r="Q16" s="27"/>
      <c r="R16" s="84">
        <v>1.7</v>
      </c>
      <c r="S16" s="85">
        <v>1</v>
      </c>
      <c r="T16" s="84">
        <v>1.7</v>
      </c>
      <c r="U16" s="86">
        <v>21</v>
      </c>
      <c r="V16" s="3"/>
      <c r="W16" s="3" t="s">
        <v>35</v>
      </c>
    </row>
    <row r="17" spans="1:24" s="1" customFormat="1" ht="21.95" customHeight="1">
      <c r="A17" s="7" t="s">
        <v>11</v>
      </c>
      <c r="B17" s="3"/>
      <c r="C17" s="7"/>
      <c r="D17" s="7"/>
      <c r="E17" s="6"/>
      <c r="F17" s="52">
        <v>120.8</v>
      </c>
      <c r="G17" s="83"/>
      <c r="H17" s="69">
        <v>8</v>
      </c>
      <c r="I17" s="83"/>
      <c r="J17" s="52">
        <v>62.5</v>
      </c>
      <c r="K17" s="83"/>
      <c r="L17" s="69">
        <v>10</v>
      </c>
      <c r="M17" s="83"/>
      <c r="N17" s="27"/>
      <c r="O17" s="27"/>
      <c r="P17" s="27"/>
      <c r="Q17" s="27"/>
      <c r="R17" s="84">
        <v>82.2</v>
      </c>
      <c r="S17" s="85">
        <v>14</v>
      </c>
      <c r="T17" s="84">
        <v>26.7</v>
      </c>
      <c r="U17" s="86">
        <v>21</v>
      </c>
      <c r="V17" s="3"/>
      <c r="W17" s="3" t="s">
        <v>36</v>
      </c>
    </row>
    <row r="18" spans="1:24" s="1" customFormat="1" ht="21.95" customHeight="1">
      <c r="A18" s="7" t="s">
        <v>12</v>
      </c>
      <c r="B18" s="3"/>
      <c r="C18" s="7"/>
      <c r="D18" s="7"/>
      <c r="E18" s="6"/>
      <c r="F18" s="52">
        <v>25.1</v>
      </c>
      <c r="G18" s="83"/>
      <c r="H18" s="69">
        <v>8</v>
      </c>
      <c r="I18" s="83"/>
      <c r="J18" s="52">
        <v>7.5</v>
      </c>
      <c r="K18" s="83"/>
      <c r="L18" s="69">
        <v>16</v>
      </c>
      <c r="M18" s="83"/>
      <c r="N18" s="27"/>
      <c r="O18" s="27"/>
      <c r="P18" s="27"/>
      <c r="Q18" s="27"/>
      <c r="R18" s="84">
        <v>101.6</v>
      </c>
      <c r="S18" s="85">
        <v>14</v>
      </c>
      <c r="T18" s="84">
        <v>42.8</v>
      </c>
      <c r="U18" s="86">
        <v>16</v>
      </c>
      <c r="V18" s="3"/>
      <c r="W18" s="3" t="s">
        <v>37</v>
      </c>
    </row>
    <row r="19" spans="1:24" s="1" customFormat="1" ht="21.95" customHeight="1">
      <c r="A19" s="7" t="s">
        <v>13</v>
      </c>
      <c r="B19" s="3"/>
      <c r="C19" s="7"/>
      <c r="D19" s="7"/>
      <c r="E19" s="6"/>
      <c r="F19" s="52">
        <v>55.9</v>
      </c>
      <c r="G19" s="83"/>
      <c r="H19" s="69">
        <v>16</v>
      </c>
      <c r="I19" s="83"/>
      <c r="J19" s="52">
        <v>10.9</v>
      </c>
      <c r="K19" s="83"/>
      <c r="L19" s="69">
        <v>7</v>
      </c>
      <c r="M19" s="83"/>
      <c r="N19" s="27"/>
      <c r="O19" s="27"/>
      <c r="P19" s="27"/>
      <c r="Q19" s="27"/>
      <c r="R19" s="84">
        <v>115.5</v>
      </c>
      <c r="S19" s="85">
        <v>10</v>
      </c>
      <c r="T19" s="84">
        <v>43.9</v>
      </c>
      <c r="U19" s="86">
        <v>26</v>
      </c>
      <c r="V19" s="3"/>
      <c r="W19" s="3" t="s">
        <v>38</v>
      </c>
    </row>
    <row r="20" spans="1:24" s="1" customFormat="1" ht="21.95" customHeight="1">
      <c r="A20" s="7" t="s">
        <v>14</v>
      </c>
      <c r="B20" s="3"/>
      <c r="C20" s="7"/>
      <c r="D20" s="7"/>
      <c r="E20" s="6"/>
      <c r="F20" s="52">
        <v>202.4</v>
      </c>
      <c r="G20" s="83"/>
      <c r="H20" s="69">
        <v>20</v>
      </c>
      <c r="I20" s="83"/>
      <c r="J20" s="52">
        <v>50.3</v>
      </c>
      <c r="K20" s="83"/>
      <c r="L20" s="69">
        <v>23</v>
      </c>
      <c r="M20" s="83"/>
      <c r="N20" s="27"/>
      <c r="O20" s="27"/>
      <c r="P20" s="27"/>
      <c r="Q20" s="27"/>
      <c r="R20" s="84">
        <v>184.5</v>
      </c>
      <c r="S20" s="85">
        <v>11</v>
      </c>
      <c r="T20" s="84">
        <v>99.3</v>
      </c>
      <c r="U20" s="86">
        <v>31</v>
      </c>
      <c r="V20" s="3"/>
      <c r="W20" s="3" t="s">
        <v>39</v>
      </c>
    </row>
    <row r="21" spans="1:24" s="1" customFormat="1" ht="21.95" customHeight="1">
      <c r="A21" s="7" t="s">
        <v>15</v>
      </c>
      <c r="B21" s="3"/>
      <c r="C21" s="7"/>
      <c r="D21" s="7"/>
      <c r="E21" s="6"/>
      <c r="F21" s="52">
        <v>75.3</v>
      </c>
      <c r="G21" s="83"/>
      <c r="H21" s="69">
        <v>9</v>
      </c>
      <c r="I21" s="83"/>
      <c r="J21" s="52">
        <v>17.899999999999999</v>
      </c>
      <c r="K21" s="83"/>
      <c r="L21" s="69">
        <v>16</v>
      </c>
      <c r="M21" s="83"/>
      <c r="N21" s="27"/>
      <c r="O21" s="27"/>
      <c r="P21" s="27"/>
      <c r="Q21" s="27"/>
      <c r="R21" s="84">
        <v>57.1</v>
      </c>
      <c r="S21" s="85">
        <v>11</v>
      </c>
      <c r="T21" s="84">
        <v>19.7</v>
      </c>
      <c r="U21" s="86">
        <v>22</v>
      </c>
      <c r="V21" s="3"/>
      <c r="W21" s="3" t="s">
        <v>40</v>
      </c>
    </row>
    <row r="22" spans="1:24" s="1" customFormat="1" ht="21.95" customHeight="1">
      <c r="A22" s="7" t="s">
        <v>16</v>
      </c>
      <c r="B22" s="3"/>
      <c r="C22" s="7"/>
      <c r="D22" s="7"/>
      <c r="E22" s="6"/>
      <c r="F22" s="52">
        <v>280.5</v>
      </c>
      <c r="G22" s="83"/>
      <c r="H22" s="69">
        <v>18</v>
      </c>
      <c r="I22" s="83"/>
      <c r="J22" s="52">
        <v>52.8</v>
      </c>
      <c r="K22" s="83"/>
      <c r="L22" s="69">
        <v>22</v>
      </c>
      <c r="M22" s="83"/>
      <c r="N22" s="27"/>
      <c r="O22" s="27"/>
      <c r="P22" s="27"/>
      <c r="Q22" s="27"/>
      <c r="R22" s="84">
        <v>253.5</v>
      </c>
      <c r="S22" s="85">
        <v>21</v>
      </c>
      <c r="T22" s="84">
        <v>48.2</v>
      </c>
      <c r="U22" s="86">
        <v>29</v>
      </c>
      <c r="V22" s="3"/>
      <c r="W22" s="3" t="s">
        <v>41</v>
      </c>
    </row>
    <row r="23" spans="1:24" s="1" customFormat="1" ht="21.95" customHeight="1">
      <c r="A23" s="7" t="s">
        <v>17</v>
      </c>
      <c r="B23" s="3"/>
      <c r="C23" s="7"/>
      <c r="D23" s="7"/>
      <c r="E23" s="6"/>
      <c r="F23" s="52">
        <v>535.20000000000005</v>
      </c>
      <c r="G23" s="83"/>
      <c r="H23" s="69">
        <v>28</v>
      </c>
      <c r="I23" s="83"/>
      <c r="J23" s="52">
        <v>71</v>
      </c>
      <c r="K23" s="83"/>
      <c r="L23" s="69">
        <v>10</v>
      </c>
      <c r="M23" s="83"/>
      <c r="N23" s="27"/>
      <c r="O23" s="27"/>
      <c r="P23" s="27"/>
      <c r="Q23" s="27"/>
      <c r="R23" s="84">
        <v>271.8</v>
      </c>
      <c r="S23" s="85">
        <v>24</v>
      </c>
      <c r="T23" s="84">
        <v>43.8</v>
      </c>
      <c r="U23" s="86">
        <v>5</v>
      </c>
      <c r="V23" s="3"/>
      <c r="W23" s="3" t="s">
        <v>42</v>
      </c>
    </row>
    <row r="24" spans="1:24" s="1" customFormat="1" ht="21.95" customHeight="1">
      <c r="A24" s="8" t="s">
        <v>18</v>
      </c>
      <c r="B24" s="8"/>
      <c r="C24" s="8"/>
      <c r="D24" s="8"/>
      <c r="E24" s="9"/>
      <c r="F24" s="53">
        <v>181.4</v>
      </c>
      <c r="G24" s="90"/>
      <c r="H24" s="91">
        <v>18</v>
      </c>
      <c r="I24" s="90"/>
      <c r="J24" s="53">
        <v>63.9</v>
      </c>
      <c r="K24" s="90"/>
      <c r="L24" s="91">
        <v>8</v>
      </c>
      <c r="M24" s="90"/>
      <c r="N24" s="36"/>
      <c r="O24" s="36"/>
      <c r="P24" s="36"/>
      <c r="Q24" s="36"/>
      <c r="R24" s="92">
        <v>906.5</v>
      </c>
      <c r="S24" s="93">
        <v>22</v>
      </c>
      <c r="T24" s="92">
        <v>224.9</v>
      </c>
      <c r="U24" s="94">
        <v>1</v>
      </c>
      <c r="V24" s="8"/>
      <c r="W24" s="8" t="s">
        <v>43</v>
      </c>
      <c r="X24" s="4"/>
    </row>
    <row r="25" spans="1:24">
      <c r="C25" s="7" t="s">
        <v>60</v>
      </c>
    </row>
    <row r="26" spans="1:24">
      <c r="C26" s="7" t="s">
        <v>50</v>
      </c>
    </row>
    <row r="27" spans="1:24" s="1" customFormat="1" ht="18.75">
      <c r="B27" s="2" t="s">
        <v>0</v>
      </c>
      <c r="D27" s="16">
        <v>20.8</v>
      </c>
      <c r="E27" s="2" t="s">
        <v>57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4" s="1" customFormat="1" ht="18.75">
      <c r="B28" s="2" t="s">
        <v>1</v>
      </c>
      <c r="D28" s="16">
        <v>20.8</v>
      </c>
      <c r="E28" s="2" t="s">
        <v>58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4" s="1" customFormat="1" ht="13.5" customHeight="1">
      <c r="B29" s="2"/>
      <c r="D29" s="16"/>
      <c r="E29" s="2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W29" s="17" t="s">
        <v>19</v>
      </c>
    </row>
    <row r="30" spans="1:24" ht="6" customHeight="1">
      <c r="B30" s="13"/>
      <c r="D30" s="14"/>
      <c r="E30" s="13"/>
    </row>
    <row r="31" spans="1:24" s="3" customFormat="1" ht="20.100000000000001" customHeight="1">
      <c r="A31" s="116" t="s">
        <v>2</v>
      </c>
      <c r="B31" s="116"/>
      <c r="C31" s="116"/>
      <c r="D31" s="116"/>
      <c r="E31" s="107"/>
      <c r="F31" s="132" t="s">
        <v>44</v>
      </c>
      <c r="G31" s="133"/>
      <c r="H31" s="133"/>
      <c r="I31" s="133"/>
      <c r="J31" s="133"/>
      <c r="K31" s="133"/>
      <c r="L31" s="133"/>
      <c r="M31" s="133"/>
      <c r="N31" s="134"/>
      <c r="O31" s="134"/>
      <c r="P31" s="134"/>
      <c r="Q31" s="134"/>
      <c r="R31" s="132" t="s">
        <v>45</v>
      </c>
      <c r="S31" s="135"/>
      <c r="T31" s="135"/>
      <c r="U31" s="136"/>
      <c r="V31" s="15"/>
      <c r="W31" s="106" t="s">
        <v>3</v>
      </c>
    </row>
    <row r="32" spans="1:24" s="3" customFormat="1" ht="20.100000000000001" customHeight="1">
      <c r="A32" s="131"/>
      <c r="B32" s="131"/>
      <c r="C32" s="131"/>
      <c r="D32" s="131"/>
      <c r="E32" s="109"/>
      <c r="F32" s="121"/>
      <c r="G32" s="122"/>
      <c r="H32" s="31" t="s">
        <v>20</v>
      </c>
      <c r="I32" s="31"/>
      <c r="J32" s="121" t="s">
        <v>21</v>
      </c>
      <c r="K32" s="122"/>
      <c r="L32" s="123" t="s">
        <v>22</v>
      </c>
      <c r="M32" s="124"/>
      <c r="N32" s="27"/>
      <c r="O32" s="27"/>
      <c r="P32" s="27"/>
      <c r="Q32" s="27"/>
      <c r="R32" s="32"/>
      <c r="S32" s="31" t="s">
        <v>20</v>
      </c>
      <c r="T32" s="32" t="s">
        <v>21</v>
      </c>
      <c r="U32" s="108" t="s">
        <v>22</v>
      </c>
      <c r="V32" s="109"/>
      <c r="W32" s="119"/>
    </row>
    <row r="33" spans="1:24" s="3" customFormat="1" ht="20.100000000000001" customHeight="1">
      <c r="A33" s="131"/>
      <c r="B33" s="131"/>
      <c r="C33" s="131"/>
      <c r="D33" s="131"/>
      <c r="E33" s="109"/>
      <c r="F33" s="125" t="s">
        <v>21</v>
      </c>
      <c r="G33" s="126"/>
      <c r="H33" s="33" t="s">
        <v>23</v>
      </c>
      <c r="I33" s="33"/>
      <c r="J33" s="125" t="s">
        <v>4</v>
      </c>
      <c r="K33" s="126"/>
      <c r="L33" s="123" t="s">
        <v>24</v>
      </c>
      <c r="M33" s="124"/>
      <c r="N33" s="27"/>
      <c r="O33" s="27"/>
      <c r="P33" s="27"/>
      <c r="Q33" s="27"/>
      <c r="R33" s="34" t="s">
        <v>21</v>
      </c>
      <c r="S33" s="33" t="s">
        <v>23</v>
      </c>
      <c r="T33" s="34" t="s">
        <v>4</v>
      </c>
      <c r="U33" s="108" t="s">
        <v>24</v>
      </c>
      <c r="V33" s="109"/>
      <c r="W33" s="119"/>
    </row>
    <row r="34" spans="1:24" s="3" customFormat="1" ht="20.100000000000001" customHeight="1">
      <c r="A34" s="131"/>
      <c r="B34" s="131"/>
      <c r="C34" s="131"/>
      <c r="D34" s="131"/>
      <c r="E34" s="109"/>
      <c r="F34" s="125" t="s">
        <v>25</v>
      </c>
      <c r="G34" s="126"/>
      <c r="H34" s="33" t="s">
        <v>26</v>
      </c>
      <c r="I34" s="33"/>
      <c r="J34" s="125" t="s">
        <v>27</v>
      </c>
      <c r="K34" s="126"/>
      <c r="L34" s="123" t="s">
        <v>28</v>
      </c>
      <c r="M34" s="124"/>
      <c r="N34" s="27"/>
      <c r="O34" s="27"/>
      <c r="P34" s="27"/>
      <c r="Q34" s="27"/>
      <c r="R34" s="34" t="s">
        <v>25</v>
      </c>
      <c r="S34" s="33" t="s">
        <v>26</v>
      </c>
      <c r="T34" s="34" t="s">
        <v>27</v>
      </c>
      <c r="U34" s="108" t="s">
        <v>28</v>
      </c>
      <c r="V34" s="109"/>
      <c r="W34" s="119"/>
    </row>
    <row r="35" spans="1:24" s="3" customFormat="1" ht="20.100000000000001" customHeight="1">
      <c r="A35" s="112"/>
      <c r="B35" s="112"/>
      <c r="C35" s="112"/>
      <c r="D35" s="112"/>
      <c r="E35" s="111"/>
      <c r="F35" s="127"/>
      <c r="G35" s="128"/>
      <c r="H35" s="35" t="s">
        <v>29</v>
      </c>
      <c r="I35" s="35"/>
      <c r="J35" s="127" t="s">
        <v>30</v>
      </c>
      <c r="K35" s="128"/>
      <c r="L35" s="129" t="s">
        <v>31</v>
      </c>
      <c r="M35" s="130"/>
      <c r="N35" s="27"/>
      <c r="O35" s="27"/>
      <c r="P35" s="27"/>
      <c r="Q35" s="27"/>
      <c r="R35" s="37"/>
      <c r="S35" s="35" t="s">
        <v>29</v>
      </c>
      <c r="T35" s="37" t="s">
        <v>30</v>
      </c>
      <c r="U35" s="110" t="s">
        <v>31</v>
      </c>
      <c r="V35" s="111"/>
      <c r="W35" s="120"/>
    </row>
    <row r="36" spans="1:24" s="10" customFormat="1" ht="51" customHeight="1">
      <c r="A36" s="114" t="s">
        <v>48</v>
      </c>
      <c r="B36" s="114"/>
      <c r="C36" s="114"/>
      <c r="D36" s="114"/>
      <c r="E36" s="115"/>
      <c r="F36" s="41"/>
      <c r="G36" s="42"/>
      <c r="H36" s="41"/>
      <c r="I36" s="42"/>
      <c r="J36" s="41"/>
      <c r="K36" s="42"/>
      <c r="L36" s="43"/>
      <c r="M36" s="44"/>
      <c r="N36" s="45"/>
      <c r="O36" s="45"/>
      <c r="P36" s="45"/>
      <c r="Q36" s="45"/>
      <c r="R36" s="46"/>
      <c r="S36" s="45"/>
      <c r="T36" s="46"/>
      <c r="U36" s="46"/>
      <c r="V36" s="18"/>
      <c r="W36" s="24" t="s">
        <v>49</v>
      </c>
      <c r="X36" s="19"/>
    </row>
    <row r="37" spans="1:24" s="1" customFormat="1" ht="18.75" customHeight="1">
      <c r="A37" s="104" t="s">
        <v>5</v>
      </c>
      <c r="B37" s="104"/>
      <c r="C37" s="104"/>
      <c r="D37" s="104"/>
      <c r="E37" s="104"/>
      <c r="F37" s="54">
        <f>SUM(F38:F49)</f>
        <v>1319.6000000000001</v>
      </c>
      <c r="G37" s="78">
        <f t="shared" ref="G37" si="1">SUM(G38:G49)</f>
        <v>0</v>
      </c>
      <c r="H37" s="76">
        <f>SUM(H38:H49)</f>
        <v>150</v>
      </c>
      <c r="I37" s="79"/>
      <c r="J37" s="54">
        <f>MAX(J38:J50)</f>
        <v>62.8</v>
      </c>
      <c r="K37" s="79"/>
      <c r="L37" s="76">
        <v>13</v>
      </c>
      <c r="M37" s="79"/>
      <c r="N37" s="80"/>
      <c r="O37" s="80"/>
      <c r="P37" s="80"/>
      <c r="Q37" s="80"/>
      <c r="R37" s="54">
        <f>SUM(R38:R49)</f>
        <v>1353.6000000000001</v>
      </c>
      <c r="S37" s="76">
        <f>SUM(S38:S49)</f>
        <v>151</v>
      </c>
      <c r="T37" s="54">
        <f>MAX(T38:T50)</f>
        <v>122</v>
      </c>
      <c r="U37" s="82">
        <v>1</v>
      </c>
      <c r="V37" s="113" t="s">
        <v>6</v>
      </c>
      <c r="W37" s="104"/>
    </row>
    <row r="38" spans="1:24" s="1" customFormat="1" ht="21" customHeight="1">
      <c r="A38" s="7" t="s">
        <v>7</v>
      </c>
      <c r="B38" s="3"/>
      <c r="C38" s="7"/>
      <c r="D38" s="7"/>
      <c r="E38" s="6"/>
      <c r="F38" s="52">
        <v>6.6</v>
      </c>
      <c r="G38" s="95"/>
      <c r="H38" s="69">
        <v>7</v>
      </c>
      <c r="I38" s="95"/>
      <c r="J38" s="52">
        <v>3.6</v>
      </c>
      <c r="K38" s="95"/>
      <c r="L38" s="69">
        <v>7</v>
      </c>
      <c r="M38" s="95"/>
      <c r="N38" s="96"/>
      <c r="O38" s="96"/>
      <c r="P38" s="96"/>
      <c r="Q38" s="96"/>
      <c r="R38" s="84">
        <v>129</v>
      </c>
      <c r="S38" s="85">
        <v>10</v>
      </c>
      <c r="T38" s="84">
        <v>68.2</v>
      </c>
      <c r="U38" s="86">
        <v>15</v>
      </c>
      <c r="V38" s="3"/>
      <c r="W38" s="3" t="s">
        <v>32</v>
      </c>
    </row>
    <row r="39" spans="1:24" s="1" customFormat="1" ht="21" customHeight="1">
      <c r="A39" s="7" t="s">
        <v>8</v>
      </c>
      <c r="B39" s="3"/>
      <c r="C39" s="7"/>
      <c r="D39" s="7"/>
      <c r="E39" s="6"/>
      <c r="F39" s="97" t="s">
        <v>59</v>
      </c>
      <c r="G39" s="98"/>
      <c r="H39" s="99" t="s">
        <v>59</v>
      </c>
      <c r="I39" s="98"/>
      <c r="J39" s="100" t="s">
        <v>59</v>
      </c>
      <c r="K39" s="95"/>
      <c r="L39" s="99" t="s">
        <v>59</v>
      </c>
      <c r="M39" s="95"/>
      <c r="N39" s="96"/>
      <c r="O39" s="96"/>
      <c r="P39" s="96"/>
      <c r="Q39" s="96"/>
      <c r="R39" s="84">
        <v>24.6</v>
      </c>
      <c r="S39" s="85">
        <v>11</v>
      </c>
      <c r="T39" s="84">
        <v>7.8</v>
      </c>
      <c r="U39" s="86">
        <v>18</v>
      </c>
      <c r="V39" s="3"/>
      <c r="W39" s="3" t="s">
        <v>33</v>
      </c>
    </row>
    <row r="40" spans="1:24" s="1" customFormat="1" ht="21" customHeight="1">
      <c r="A40" s="7" t="s">
        <v>9</v>
      </c>
      <c r="B40" s="3"/>
      <c r="C40" s="7"/>
      <c r="D40" s="7"/>
      <c r="E40" s="6"/>
      <c r="F40" s="100" t="s">
        <v>59</v>
      </c>
      <c r="G40" s="98"/>
      <c r="H40" s="99" t="s">
        <v>59</v>
      </c>
      <c r="I40" s="98"/>
      <c r="J40" s="100" t="s">
        <v>59</v>
      </c>
      <c r="K40" s="95"/>
      <c r="L40" s="99" t="s">
        <v>59</v>
      </c>
      <c r="M40" s="95"/>
      <c r="N40" s="96"/>
      <c r="O40" s="96"/>
      <c r="P40" s="96"/>
      <c r="Q40" s="96"/>
      <c r="R40" s="87" t="s">
        <v>59</v>
      </c>
      <c r="S40" s="88" t="s">
        <v>59</v>
      </c>
      <c r="T40" s="87" t="s">
        <v>59</v>
      </c>
      <c r="U40" s="89" t="s">
        <v>59</v>
      </c>
      <c r="V40" s="3"/>
      <c r="W40" s="3" t="s">
        <v>34</v>
      </c>
    </row>
    <row r="41" spans="1:24" s="1" customFormat="1" ht="21" customHeight="1">
      <c r="A41" s="7" t="s">
        <v>10</v>
      </c>
      <c r="B41" s="3"/>
      <c r="C41" s="7"/>
      <c r="D41" s="7"/>
      <c r="E41" s="6"/>
      <c r="F41" s="52">
        <v>76.599999999999994</v>
      </c>
      <c r="G41" s="95"/>
      <c r="H41" s="69">
        <v>9</v>
      </c>
      <c r="I41" s="95"/>
      <c r="J41" s="52">
        <v>30</v>
      </c>
      <c r="K41" s="95"/>
      <c r="L41" s="69">
        <v>14</v>
      </c>
      <c r="M41" s="95"/>
      <c r="N41" s="96"/>
      <c r="O41" s="96"/>
      <c r="P41" s="96"/>
      <c r="Q41" s="96"/>
      <c r="R41" s="84">
        <v>6.8</v>
      </c>
      <c r="S41" s="85">
        <v>2</v>
      </c>
      <c r="T41" s="84">
        <v>5</v>
      </c>
      <c r="U41" s="86">
        <v>28</v>
      </c>
      <c r="V41" s="3"/>
      <c r="W41" s="3" t="s">
        <v>35</v>
      </c>
    </row>
    <row r="42" spans="1:24" s="1" customFormat="1" ht="21" customHeight="1">
      <c r="A42" s="7" t="s">
        <v>11</v>
      </c>
      <c r="B42" s="3"/>
      <c r="C42" s="7"/>
      <c r="D42" s="7"/>
      <c r="E42" s="6"/>
      <c r="F42" s="52">
        <v>189.2</v>
      </c>
      <c r="G42" s="95"/>
      <c r="H42" s="69">
        <v>15</v>
      </c>
      <c r="I42" s="95"/>
      <c r="J42" s="52">
        <v>62.8</v>
      </c>
      <c r="K42" s="95"/>
      <c r="L42" s="69">
        <v>13</v>
      </c>
      <c r="M42" s="95"/>
      <c r="N42" s="96"/>
      <c r="O42" s="96"/>
      <c r="P42" s="96"/>
      <c r="Q42" s="96"/>
      <c r="R42" s="84">
        <v>124.2</v>
      </c>
      <c r="S42" s="85">
        <v>16</v>
      </c>
      <c r="T42" s="84">
        <v>26</v>
      </c>
      <c r="U42" s="86">
        <v>7</v>
      </c>
      <c r="V42" s="3"/>
      <c r="W42" s="3" t="s">
        <v>36</v>
      </c>
    </row>
    <row r="43" spans="1:24" s="1" customFormat="1" ht="21" customHeight="1">
      <c r="A43" s="7" t="s">
        <v>12</v>
      </c>
      <c r="B43" s="3"/>
      <c r="C43" s="7"/>
      <c r="D43" s="7"/>
      <c r="E43" s="6"/>
      <c r="F43" s="52">
        <v>195.8</v>
      </c>
      <c r="G43" s="95"/>
      <c r="H43" s="69">
        <v>12</v>
      </c>
      <c r="I43" s="95"/>
      <c r="J43" s="52">
        <v>54.2</v>
      </c>
      <c r="K43" s="95"/>
      <c r="L43" s="69">
        <v>5</v>
      </c>
      <c r="M43" s="95"/>
      <c r="N43" s="96"/>
      <c r="O43" s="96"/>
      <c r="P43" s="96"/>
      <c r="Q43" s="96"/>
      <c r="R43" s="84">
        <v>34</v>
      </c>
      <c r="S43" s="85">
        <v>9</v>
      </c>
      <c r="T43" s="84">
        <v>11.6</v>
      </c>
      <c r="U43" s="86">
        <v>7</v>
      </c>
      <c r="V43" s="3"/>
      <c r="W43" s="3" t="s">
        <v>37</v>
      </c>
    </row>
    <row r="44" spans="1:24" s="1" customFormat="1" ht="21" customHeight="1">
      <c r="A44" s="7" t="s">
        <v>13</v>
      </c>
      <c r="B44" s="3"/>
      <c r="C44" s="7"/>
      <c r="D44" s="7"/>
      <c r="E44" s="6"/>
      <c r="F44" s="52">
        <v>98</v>
      </c>
      <c r="G44" s="95"/>
      <c r="H44" s="69">
        <v>19</v>
      </c>
      <c r="I44" s="95"/>
      <c r="J44" s="52">
        <v>20</v>
      </c>
      <c r="K44" s="95"/>
      <c r="L44" s="69">
        <v>7</v>
      </c>
      <c r="M44" s="95"/>
      <c r="N44" s="96"/>
      <c r="O44" s="96"/>
      <c r="P44" s="96"/>
      <c r="Q44" s="96"/>
      <c r="R44" s="84">
        <v>179.2</v>
      </c>
      <c r="S44" s="85">
        <v>16</v>
      </c>
      <c r="T44" s="84">
        <v>78</v>
      </c>
      <c r="U44" s="86">
        <v>19</v>
      </c>
      <c r="V44" s="3"/>
      <c r="W44" s="3" t="s">
        <v>38</v>
      </c>
    </row>
    <row r="45" spans="1:24" s="1" customFormat="1" ht="21" customHeight="1">
      <c r="A45" s="7" t="s">
        <v>14</v>
      </c>
      <c r="B45" s="3"/>
      <c r="C45" s="7"/>
      <c r="D45" s="7"/>
      <c r="E45" s="6"/>
      <c r="F45" s="52">
        <v>178.8</v>
      </c>
      <c r="G45" s="95"/>
      <c r="H45" s="69">
        <v>19</v>
      </c>
      <c r="I45" s="95"/>
      <c r="J45" s="52">
        <v>37</v>
      </c>
      <c r="K45" s="95"/>
      <c r="L45" s="69">
        <v>5</v>
      </c>
      <c r="M45" s="95"/>
      <c r="N45" s="96"/>
      <c r="O45" s="96"/>
      <c r="P45" s="96"/>
      <c r="Q45" s="96"/>
      <c r="R45" s="84">
        <v>89.8</v>
      </c>
      <c r="S45" s="85">
        <v>16</v>
      </c>
      <c r="T45" s="84">
        <v>47.8</v>
      </c>
      <c r="U45" s="86">
        <v>23</v>
      </c>
      <c r="V45" s="3"/>
      <c r="W45" s="3" t="s">
        <v>39</v>
      </c>
    </row>
    <row r="46" spans="1:24" s="1" customFormat="1" ht="21" customHeight="1">
      <c r="A46" s="7" t="s">
        <v>15</v>
      </c>
      <c r="B46" s="3"/>
      <c r="C46" s="7"/>
      <c r="D46" s="7"/>
      <c r="E46" s="6"/>
      <c r="F46" s="52">
        <v>130</v>
      </c>
      <c r="G46" s="95"/>
      <c r="H46" s="69">
        <v>13</v>
      </c>
      <c r="I46" s="95"/>
      <c r="J46" s="52">
        <v>41.8</v>
      </c>
      <c r="K46" s="95"/>
      <c r="L46" s="69">
        <v>16</v>
      </c>
      <c r="M46" s="95"/>
      <c r="N46" s="96"/>
      <c r="O46" s="96"/>
      <c r="P46" s="96"/>
      <c r="Q46" s="96"/>
      <c r="R46" s="84">
        <v>47.6</v>
      </c>
      <c r="S46" s="85">
        <v>9</v>
      </c>
      <c r="T46" s="84">
        <v>35.6</v>
      </c>
      <c r="U46" s="86">
        <v>6</v>
      </c>
      <c r="V46" s="3"/>
      <c r="W46" s="3" t="s">
        <v>40</v>
      </c>
    </row>
    <row r="47" spans="1:24" s="1" customFormat="1" ht="21" customHeight="1">
      <c r="A47" s="7" t="s">
        <v>16</v>
      </c>
      <c r="B47" s="3"/>
      <c r="C47" s="7"/>
      <c r="D47" s="7"/>
      <c r="E47" s="6"/>
      <c r="F47" s="52">
        <v>117.2</v>
      </c>
      <c r="G47" s="95"/>
      <c r="H47" s="69">
        <v>19</v>
      </c>
      <c r="I47" s="95"/>
      <c r="J47" s="52">
        <v>46</v>
      </c>
      <c r="K47" s="95"/>
      <c r="L47" s="69">
        <v>6</v>
      </c>
      <c r="M47" s="95"/>
      <c r="N47" s="96"/>
      <c r="O47" s="96"/>
      <c r="P47" s="96"/>
      <c r="Q47" s="96"/>
      <c r="R47" s="84">
        <v>137.19999999999999</v>
      </c>
      <c r="S47" s="85">
        <v>18</v>
      </c>
      <c r="T47" s="84">
        <v>39.799999999999997</v>
      </c>
      <c r="U47" s="86">
        <v>26</v>
      </c>
      <c r="V47" s="3"/>
      <c r="W47" s="3" t="s">
        <v>41</v>
      </c>
    </row>
    <row r="48" spans="1:24" s="1" customFormat="1" ht="21" customHeight="1">
      <c r="A48" s="7" t="s">
        <v>17</v>
      </c>
      <c r="B48" s="3"/>
      <c r="C48" s="7"/>
      <c r="D48" s="7"/>
      <c r="E48" s="6"/>
      <c r="F48" s="52">
        <v>263.60000000000002</v>
      </c>
      <c r="G48" s="95"/>
      <c r="H48" s="69">
        <v>26</v>
      </c>
      <c r="I48" s="95"/>
      <c r="J48" s="52">
        <v>29.8</v>
      </c>
      <c r="K48" s="95"/>
      <c r="L48" s="69">
        <v>15</v>
      </c>
      <c r="M48" s="95"/>
      <c r="N48" s="96"/>
      <c r="O48" s="96"/>
      <c r="P48" s="96"/>
      <c r="Q48" s="96"/>
      <c r="R48" s="84">
        <v>168.2</v>
      </c>
      <c r="S48" s="85">
        <v>22</v>
      </c>
      <c r="T48" s="84">
        <v>24.2</v>
      </c>
      <c r="U48" s="86">
        <v>22</v>
      </c>
      <c r="V48" s="3"/>
      <c r="W48" s="3" t="s">
        <v>42</v>
      </c>
    </row>
    <row r="49" spans="1:24" s="1" customFormat="1" ht="21" customHeight="1">
      <c r="A49" s="7" t="s">
        <v>18</v>
      </c>
      <c r="B49" s="3"/>
      <c r="C49" s="7"/>
      <c r="D49" s="7"/>
      <c r="E49" s="6"/>
      <c r="F49" s="52">
        <v>63.8</v>
      </c>
      <c r="G49" s="95"/>
      <c r="H49" s="69">
        <v>11</v>
      </c>
      <c r="I49" s="95"/>
      <c r="J49" s="52">
        <v>14.6</v>
      </c>
      <c r="K49" s="95"/>
      <c r="L49" s="69">
        <v>6</v>
      </c>
      <c r="M49" s="95"/>
      <c r="N49" s="96"/>
      <c r="O49" s="96"/>
      <c r="P49" s="96"/>
      <c r="Q49" s="96"/>
      <c r="R49" s="84">
        <v>413</v>
      </c>
      <c r="S49" s="85">
        <v>22</v>
      </c>
      <c r="T49" s="84">
        <v>122</v>
      </c>
      <c r="U49" s="86">
        <v>1</v>
      </c>
      <c r="V49" s="3"/>
      <c r="W49" s="7" t="s">
        <v>43</v>
      </c>
    </row>
    <row r="50" spans="1:24" s="1" customFormat="1" ht="5.25" customHeight="1">
      <c r="A50" s="4"/>
      <c r="B50" s="4"/>
      <c r="C50" s="4"/>
      <c r="D50" s="4"/>
      <c r="E50" s="21"/>
      <c r="F50" s="47"/>
      <c r="G50" s="48"/>
      <c r="H50" s="47"/>
      <c r="I50" s="48"/>
      <c r="J50" s="47"/>
      <c r="K50" s="48"/>
      <c r="L50" s="47"/>
      <c r="M50" s="48"/>
      <c r="N50" s="30"/>
      <c r="O50" s="30"/>
      <c r="P50" s="30"/>
      <c r="Q50" s="30"/>
      <c r="R50" s="49"/>
      <c r="S50" s="50"/>
      <c r="T50" s="49"/>
      <c r="U50" s="49"/>
      <c r="V50" s="4"/>
      <c r="W50" s="4"/>
    </row>
    <row r="51" spans="1:24" s="1" customFormat="1" ht="2.25" customHeight="1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4">
      <c r="C52" s="7" t="s">
        <v>60</v>
      </c>
    </row>
    <row r="53" spans="1:24">
      <c r="C53" s="7" t="s">
        <v>50</v>
      </c>
    </row>
    <row r="54" spans="1:24" s="1" customFormat="1" ht="18.75">
      <c r="B54" s="2" t="s">
        <v>0</v>
      </c>
      <c r="D54" s="16">
        <v>20.8</v>
      </c>
      <c r="E54" s="2" t="s">
        <v>57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4" s="1" customFormat="1" ht="18.75">
      <c r="B55" s="2" t="s">
        <v>1</v>
      </c>
      <c r="D55" s="16">
        <v>20.8</v>
      </c>
      <c r="E55" s="2" t="s">
        <v>58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4" s="1" customFormat="1" ht="12" customHeight="1">
      <c r="B56" s="2"/>
      <c r="D56" s="16"/>
      <c r="E56" s="2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W56" s="103" t="s">
        <v>19</v>
      </c>
    </row>
    <row r="57" spans="1:24" ht="6" customHeight="1">
      <c r="B57" s="13"/>
      <c r="D57" s="14"/>
      <c r="E57" s="13"/>
    </row>
    <row r="58" spans="1:24" s="3" customFormat="1" ht="20.100000000000001" customHeight="1">
      <c r="A58" s="116" t="s">
        <v>2</v>
      </c>
      <c r="B58" s="116"/>
      <c r="C58" s="116"/>
      <c r="D58" s="116"/>
      <c r="E58" s="107"/>
      <c r="F58" s="132" t="s">
        <v>44</v>
      </c>
      <c r="G58" s="133"/>
      <c r="H58" s="133"/>
      <c r="I58" s="133"/>
      <c r="J58" s="133"/>
      <c r="K58" s="133"/>
      <c r="L58" s="133"/>
      <c r="M58" s="133"/>
      <c r="N58" s="134"/>
      <c r="O58" s="134"/>
      <c r="P58" s="134"/>
      <c r="Q58" s="134"/>
      <c r="R58" s="132" t="s">
        <v>45</v>
      </c>
      <c r="S58" s="135"/>
      <c r="T58" s="135"/>
      <c r="U58" s="136"/>
      <c r="V58" s="23"/>
      <c r="W58" s="106" t="s">
        <v>3</v>
      </c>
    </row>
    <row r="59" spans="1:24" s="3" customFormat="1" ht="20.100000000000001" customHeight="1">
      <c r="A59" s="131"/>
      <c r="B59" s="131"/>
      <c r="C59" s="131"/>
      <c r="D59" s="131"/>
      <c r="E59" s="109"/>
      <c r="F59" s="121"/>
      <c r="G59" s="122"/>
      <c r="H59" s="31" t="s">
        <v>20</v>
      </c>
      <c r="I59" s="31"/>
      <c r="J59" s="121" t="s">
        <v>21</v>
      </c>
      <c r="K59" s="122"/>
      <c r="L59" s="123" t="s">
        <v>22</v>
      </c>
      <c r="M59" s="124"/>
      <c r="N59" s="27"/>
      <c r="O59" s="27"/>
      <c r="P59" s="27"/>
      <c r="Q59" s="27"/>
      <c r="R59" s="32"/>
      <c r="S59" s="31" t="s">
        <v>20</v>
      </c>
      <c r="T59" s="32" t="s">
        <v>21</v>
      </c>
      <c r="U59" s="108" t="s">
        <v>22</v>
      </c>
      <c r="V59" s="109"/>
      <c r="W59" s="119"/>
    </row>
    <row r="60" spans="1:24" s="3" customFormat="1" ht="20.100000000000001" customHeight="1">
      <c r="A60" s="131"/>
      <c r="B60" s="131"/>
      <c r="C60" s="131"/>
      <c r="D60" s="131"/>
      <c r="E60" s="109"/>
      <c r="F60" s="125"/>
      <c r="G60" s="126"/>
      <c r="H60" s="33" t="s">
        <v>23</v>
      </c>
      <c r="I60" s="33"/>
      <c r="J60" s="125" t="s">
        <v>4</v>
      </c>
      <c r="K60" s="126"/>
      <c r="L60" s="123" t="s">
        <v>24</v>
      </c>
      <c r="M60" s="124"/>
      <c r="N60" s="27"/>
      <c r="O60" s="27"/>
      <c r="P60" s="27"/>
      <c r="Q60" s="27"/>
      <c r="R60" s="34"/>
      <c r="S60" s="33" t="s">
        <v>23</v>
      </c>
      <c r="T60" s="34" t="s">
        <v>4</v>
      </c>
      <c r="U60" s="108" t="s">
        <v>24</v>
      </c>
      <c r="V60" s="109"/>
      <c r="W60" s="119"/>
    </row>
    <row r="61" spans="1:24" s="3" customFormat="1" ht="20.100000000000001" customHeight="1">
      <c r="A61" s="131"/>
      <c r="B61" s="131"/>
      <c r="C61" s="131"/>
      <c r="D61" s="131"/>
      <c r="E61" s="109"/>
      <c r="F61" s="125" t="s">
        <v>21</v>
      </c>
      <c r="G61" s="126"/>
      <c r="H61" s="33" t="s">
        <v>26</v>
      </c>
      <c r="I61" s="33"/>
      <c r="J61" s="125" t="s">
        <v>27</v>
      </c>
      <c r="K61" s="126"/>
      <c r="L61" s="123" t="s">
        <v>28</v>
      </c>
      <c r="M61" s="124"/>
      <c r="N61" s="27"/>
      <c r="O61" s="27"/>
      <c r="P61" s="27"/>
      <c r="Q61" s="27"/>
      <c r="R61" s="34" t="s">
        <v>21</v>
      </c>
      <c r="S61" s="33" t="s">
        <v>26</v>
      </c>
      <c r="T61" s="34" t="s">
        <v>27</v>
      </c>
      <c r="U61" s="108" t="s">
        <v>28</v>
      </c>
      <c r="V61" s="109"/>
      <c r="W61" s="119"/>
    </row>
    <row r="62" spans="1:24" s="3" customFormat="1" ht="20.100000000000001" customHeight="1">
      <c r="A62" s="112"/>
      <c r="B62" s="112"/>
      <c r="C62" s="112"/>
      <c r="D62" s="112"/>
      <c r="E62" s="111"/>
      <c r="F62" s="127" t="s">
        <v>25</v>
      </c>
      <c r="G62" s="128"/>
      <c r="H62" s="35" t="s">
        <v>29</v>
      </c>
      <c r="I62" s="35"/>
      <c r="J62" s="127" t="s">
        <v>30</v>
      </c>
      <c r="K62" s="128"/>
      <c r="L62" s="129" t="s">
        <v>31</v>
      </c>
      <c r="M62" s="130"/>
      <c r="N62" s="36"/>
      <c r="O62" s="36"/>
      <c r="P62" s="36"/>
      <c r="Q62" s="36"/>
      <c r="R62" s="37" t="s">
        <v>25</v>
      </c>
      <c r="S62" s="35" t="s">
        <v>29</v>
      </c>
      <c r="T62" s="37" t="s">
        <v>30</v>
      </c>
      <c r="U62" s="110" t="s">
        <v>31</v>
      </c>
      <c r="V62" s="111"/>
      <c r="W62" s="120"/>
    </row>
    <row r="63" spans="1:24" s="7" customFormat="1" ht="3" customHeight="1">
      <c r="A63" s="25"/>
      <c r="B63" s="25"/>
      <c r="C63" s="25"/>
      <c r="D63" s="25"/>
      <c r="E63" s="22"/>
      <c r="F63" s="38"/>
      <c r="G63" s="39"/>
      <c r="H63" s="38"/>
      <c r="I63" s="39"/>
      <c r="J63" s="38"/>
      <c r="K63" s="39"/>
      <c r="L63" s="28"/>
      <c r="M63" s="40"/>
      <c r="N63" s="29"/>
      <c r="O63" s="29"/>
      <c r="P63" s="29"/>
      <c r="Q63" s="29"/>
      <c r="R63" s="34"/>
      <c r="S63" s="33"/>
      <c r="T63" s="34"/>
      <c r="U63" s="28"/>
      <c r="V63" s="25"/>
      <c r="W63" s="23"/>
    </row>
    <row r="64" spans="1:24" s="10" customFormat="1" ht="36" customHeight="1">
      <c r="A64" s="117" t="s">
        <v>51</v>
      </c>
      <c r="B64" s="117"/>
      <c r="C64" s="117"/>
      <c r="D64" s="117"/>
      <c r="E64" s="118"/>
      <c r="F64" s="41"/>
      <c r="G64" s="42"/>
      <c r="H64" s="41"/>
      <c r="I64" s="42"/>
      <c r="J64" s="41"/>
      <c r="K64" s="42"/>
      <c r="L64" s="43"/>
      <c r="M64" s="44"/>
      <c r="N64" s="45"/>
      <c r="O64" s="45"/>
      <c r="P64" s="45"/>
      <c r="Q64" s="45"/>
      <c r="R64" s="46"/>
      <c r="S64" s="45"/>
      <c r="T64" s="46"/>
      <c r="U64" s="46"/>
      <c r="V64" s="18"/>
      <c r="W64" s="24" t="s">
        <v>52</v>
      </c>
      <c r="X64" s="19"/>
    </row>
    <row r="65" spans="1:23" s="1" customFormat="1" ht="17.25" customHeight="1">
      <c r="A65" s="104" t="s">
        <v>5</v>
      </c>
      <c r="B65" s="104"/>
      <c r="C65" s="104"/>
      <c r="D65" s="104"/>
      <c r="E65" s="105"/>
      <c r="F65" s="54">
        <f>SUM(F66:F77)</f>
        <v>1579.1</v>
      </c>
      <c r="G65" s="79"/>
      <c r="H65" s="76">
        <f>SUM(H66:H77)</f>
        <v>151</v>
      </c>
      <c r="I65" s="79"/>
      <c r="J65" s="54">
        <f>MAX(J66:J77)</f>
        <v>76.599999999999994</v>
      </c>
      <c r="K65" s="79"/>
      <c r="L65" s="76">
        <v>16</v>
      </c>
      <c r="M65" s="79"/>
      <c r="N65" s="80"/>
      <c r="O65" s="80"/>
      <c r="P65" s="80"/>
      <c r="Q65" s="80"/>
      <c r="R65" s="54">
        <f>SUM(R66:R77)</f>
        <v>2053.5</v>
      </c>
      <c r="S65" s="76">
        <v>140</v>
      </c>
      <c r="T65" s="54">
        <f>MAX(T66:T77)</f>
        <v>223.4</v>
      </c>
      <c r="U65" s="82">
        <v>1</v>
      </c>
      <c r="V65" s="113" t="s">
        <v>6</v>
      </c>
      <c r="W65" s="104"/>
    </row>
    <row r="66" spans="1:23" s="1" customFormat="1" ht="21.95" customHeight="1">
      <c r="A66" s="7" t="s">
        <v>7</v>
      </c>
      <c r="B66" s="3"/>
      <c r="C66" s="7"/>
      <c r="D66" s="7"/>
      <c r="E66" s="6"/>
      <c r="F66" s="52">
        <v>12.2</v>
      </c>
      <c r="G66" s="95"/>
      <c r="H66" s="69">
        <v>8</v>
      </c>
      <c r="I66" s="95"/>
      <c r="J66" s="52">
        <v>6.6</v>
      </c>
      <c r="K66" s="95"/>
      <c r="L66" s="69">
        <v>7</v>
      </c>
      <c r="M66" s="95"/>
      <c r="N66" s="96"/>
      <c r="O66" s="96"/>
      <c r="P66" s="96"/>
      <c r="Q66" s="96"/>
      <c r="R66" s="84">
        <v>307.7</v>
      </c>
      <c r="S66" s="85">
        <v>13</v>
      </c>
      <c r="T66" s="84">
        <v>87.6</v>
      </c>
      <c r="U66" s="86">
        <v>15</v>
      </c>
      <c r="V66" s="3"/>
      <c r="W66" s="3" t="s">
        <v>32</v>
      </c>
    </row>
    <row r="67" spans="1:23" s="1" customFormat="1" ht="21.95" customHeight="1">
      <c r="A67" s="7" t="s">
        <v>8</v>
      </c>
      <c r="B67" s="3"/>
      <c r="C67" s="7"/>
      <c r="D67" s="7"/>
      <c r="E67" s="6"/>
      <c r="F67" s="100" t="s">
        <v>59</v>
      </c>
      <c r="G67" s="98"/>
      <c r="H67" s="99" t="s">
        <v>59</v>
      </c>
      <c r="I67" s="98"/>
      <c r="J67" s="100" t="s">
        <v>59</v>
      </c>
      <c r="K67" s="98"/>
      <c r="L67" s="99" t="s">
        <v>59</v>
      </c>
      <c r="M67" s="95"/>
      <c r="N67" s="96"/>
      <c r="O67" s="96"/>
      <c r="P67" s="96"/>
      <c r="Q67" s="96"/>
      <c r="R67" s="84">
        <v>39.4</v>
      </c>
      <c r="S67" s="85">
        <v>8</v>
      </c>
      <c r="T67" s="84">
        <v>24.6</v>
      </c>
      <c r="U67" s="86">
        <v>18</v>
      </c>
      <c r="V67" s="3"/>
      <c r="W67" s="3" t="s">
        <v>33</v>
      </c>
    </row>
    <row r="68" spans="1:23" s="1" customFormat="1" ht="21.95" customHeight="1">
      <c r="A68" s="7" t="s">
        <v>9</v>
      </c>
      <c r="B68" s="3"/>
      <c r="C68" s="7"/>
      <c r="D68" s="7"/>
      <c r="E68" s="6"/>
      <c r="F68" s="100" t="s">
        <v>59</v>
      </c>
      <c r="G68" s="98"/>
      <c r="H68" s="99" t="s">
        <v>59</v>
      </c>
      <c r="I68" s="98"/>
      <c r="J68" s="100" t="s">
        <v>59</v>
      </c>
      <c r="K68" s="98"/>
      <c r="L68" s="99" t="s">
        <v>59</v>
      </c>
      <c r="M68" s="95"/>
      <c r="N68" s="96"/>
      <c r="O68" s="96"/>
      <c r="P68" s="96"/>
      <c r="Q68" s="96"/>
      <c r="R68" s="84">
        <v>0.6</v>
      </c>
      <c r="S68" s="85">
        <v>1</v>
      </c>
      <c r="T68" s="84">
        <v>0.6</v>
      </c>
      <c r="U68" s="86">
        <v>12</v>
      </c>
      <c r="V68" s="3"/>
      <c r="W68" s="3" t="s">
        <v>34</v>
      </c>
    </row>
    <row r="69" spans="1:23" s="1" customFormat="1" ht="21.95" customHeight="1">
      <c r="A69" s="7" t="s">
        <v>10</v>
      </c>
      <c r="B69" s="3"/>
      <c r="C69" s="7"/>
      <c r="D69" s="7"/>
      <c r="E69" s="6"/>
      <c r="F69" s="52">
        <v>85.8</v>
      </c>
      <c r="G69" s="95"/>
      <c r="H69" s="69">
        <v>8</v>
      </c>
      <c r="I69" s="95"/>
      <c r="J69" s="52">
        <v>46.2</v>
      </c>
      <c r="K69" s="95"/>
      <c r="L69" s="69">
        <v>30</v>
      </c>
      <c r="M69" s="95"/>
      <c r="N69" s="96"/>
      <c r="O69" s="96"/>
      <c r="P69" s="96"/>
      <c r="Q69" s="96"/>
      <c r="R69" s="84">
        <v>2.6</v>
      </c>
      <c r="S69" s="85">
        <v>1</v>
      </c>
      <c r="T69" s="84">
        <v>2.6</v>
      </c>
      <c r="U69" s="86">
        <v>3</v>
      </c>
      <c r="V69" s="3"/>
      <c r="W69" s="3" t="s">
        <v>35</v>
      </c>
    </row>
    <row r="70" spans="1:23" s="1" customFormat="1" ht="21.95" customHeight="1">
      <c r="A70" s="7" t="s">
        <v>11</v>
      </c>
      <c r="B70" s="3"/>
      <c r="C70" s="7"/>
      <c r="D70" s="7"/>
      <c r="E70" s="6"/>
      <c r="F70" s="52">
        <v>226</v>
      </c>
      <c r="G70" s="95"/>
      <c r="H70" s="69">
        <v>12</v>
      </c>
      <c r="I70" s="95"/>
      <c r="J70" s="52">
        <v>76.599999999999994</v>
      </c>
      <c r="K70" s="95"/>
      <c r="L70" s="69">
        <v>16</v>
      </c>
      <c r="M70" s="95"/>
      <c r="N70" s="96"/>
      <c r="O70" s="96"/>
      <c r="P70" s="96"/>
      <c r="Q70" s="96"/>
      <c r="R70" s="84">
        <v>122.4</v>
      </c>
      <c r="S70" s="85">
        <v>11</v>
      </c>
      <c r="T70" s="84">
        <v>49.2</v>
      </c>
      <c r="U70" s="86">
        <v>20</v>
      </c>
      <c r="V70" s="3"/>
      <c r="W70" s="3" t="s">
        <v>36</v>
      </c>
    </row>
    <row r="71" spans="1:23" s="1" customFormat="1" ht="21.95" customHeight="1">
      <c r="A71" s="7" t="s">
        <v>12</v>
      </c>
      <c r="B71" s="3"/>
      <c r="C71" s="7"/>
      <c r="D71" s="7"/>
      <c r="E71" s="6"/>
      <c r="F71" s="52">
        <v>76.8</v>
      </c>
      <c r="G71" s="95"/>
      <c r="H71" s="69">
        <v>8</v>
      </c>
      <c r="I71" s="95"/>
      <c r="J71" s="52">
        <v>38.799999999999997</v>
      </c>
      <c r="K71" s="95"/>
      <c r="L71" s="69">
        <v>16</v>
      </c>
      <c r="M71" s="95"/>
      <c r="N71" s="96"/>
      <c r="O71" s="96"/>
      <c r="P71" s="96"/>
      <c r="Q71" s="96"/>
      <c r="R71" s="84">
        <v>117</v>
      </c>
      <c r="S71" s="85">
        <v>9</v>
      </c>
      <c r="T71" s="84">
        <v>30.8</v>
      </c>
      <c r="U71" s="86">
        <v>10</v>
      </c>
      <c r="V71" s="3"/>
      <c r="W71" s="3" t="s">
        <v>37</v>
      </c>
    </row>
    <row r="72" spans="1:23" s="1" customFormat="1" ht="21.95" customHeight="1">
      <c r="A72" s="7" t="s">
        <v>13</v>
      </c>
      <c r="B72" s="3"/>
      <c r="C72" s="7"/>
      <c r="D72" s="7"/>
      <c r="E72" s="6"/>
      <c r="F72" s="52">
        <v>142.30000000000001</v>
      </c>
      <c r="G72" s="95"/>
      <c r="H72" s="69">
        <v>15</v>
      </c>
      <c r="I72" s="95"/>
      <c r="J72" s="52">
        <v>29.8</v>
      </c>
      <c r="K72" s="95"/>
      <c r="L72" s="69">
        <v>7</v>
      </c>
      <c r="M72" s="95"/>
      <c r="N72" s="96"/>
      <c r="O72" s="96"/>
      <c r="P72" s="96"/>
      <c r="Q72" s="96"/>
      <c r="R72" s="84">
        <v>89</v>
      </c>
      <c r="S72" s="85">
        <v>14</v>
      </c>
      <c r="T72" s="84">
        <v>36.6</v>
      </c>
      <c r="U72" s="86">
        <v>24</v>
      </c>
      <c r="V72" s="3"/>
      <c r="W72" s="3" t="s">
        <v>38</v>
      </c>
    </row>
    <row r="73" spans="1:23" s="1" customFormat="1" ht="21.95" customHeight="1">
      <c r="A73" s="7" t="s">
        <v>14</v>
      </c>
      <c r="B73" s="3"/>
      <c r="C73" s="7"/>
      <c r="D73" s="7"/>
      <c r="E73" s="6"/>
      <c r="F73" s="52">
        <v>267.2</v>
      </c>
      <c r="G73" s="95"/>
      <c r="H73" s="69">
        <v>22</v>
      </c>
      <c r="I73" s="95"/>
      <c r="J73" s="52">
        <v>34.4</v>
      </c>
      <c r="K73" s="95"/>
      <c r="L73" s="69">
        <v>17</v>
      </c>
      <c r="M73" s="95"/>
      <c r="N73" s="96"/>
      <c r="O73" s="96"/>
      <c r="P73" s="96"/>
      <c r="Q73" s="96"/>
      <c r="R73" s="84">
        <v>146.6</v>
      </c>
      <c r="S73" s="85">
        <v>14</v>
      </c>
      <c r="T73" s="84">
        <v>51</v>
      </c>
      <c r="U73" s="86">
        <v>30</v>
      </c>
      <c r="V73" s="3"/>
      <c r="W73" s="3" t="s">
        <v>39</v>
      </c>
    </row>
    <row r="74" spans="1:23" s="1" customFormat="1" ht="21.95" customHeight="1">
      <c r="A74" s="7" t="s">
        <v>15</v>
      </c>
      <c r="B74" s="3"/>
      <c r="C74" s="7"/>
      <c r="D74" s="7"/>
      <c r="E74" s="6"/>
      <c r="F74" s="52">
        <v>195.7</v>
      </c>
      <c r="G74" s="95"/>
      <c r="H74" s="69">
        <v>15</v>
      </c>
      <c r="I74" s="95"/>
      <c r="J74" s="52">
        <v>46.6</v>
      </c>
      <c r="K74" s="95"/>
      <c r="L74" s="69">
        <v>3</v>
      </c>
      <c r="M74" s="95"/>
      <c r="N74" s="96"/>
      <c r="O74" s="96"/>
      <c r="P74" s="96"/>
      <c r="Q74" s="96"/>
      <c r="R74" s="84">
        <v>50.5</v>
      </c>
      <c r="S74" s="85">
        <v>10</v>
      </c>
      <c r="T74" s="84">
        <v>18.5</v>
      </c>
      <c r="U74" s="86">
        <v>6</v>
      </c>
      <c r="V74" s="3"/>
      <c r="W74" s="3" t="s">
        <v>40</v>
      </c>
    </row>
    <row r="75" spans="1:23" s="1" customFormat="1" ht="21.95" customHeight="1">
      <c r="A75" s="7" t="s">
        <v>16</v>
      </c>
      <c r="B75" s="3"/>
      <c r="C75" s="7"/>
      <c r="D75" s="7"/>
      <c r="E75" s="6"/>
      <c r="F75" s="52">
        <v>154.80000000000001</v>
      </c>
      <c r="G75" s="95"/>
      <c r="H75" s="69">
        <v>19</v>
      </c>
      <c r="I75" s="95"/>
      <c r="J75" s="52">
        <v>24.4</v>
      </c>
      <c r="K75" s="95"/>
      <c r="L75" s="69">
        <v>19</v>
      </c>
      <c r="M75" s="95"/>
      <c r="N75" s="96"/>
      <c r="O75" s="96"/>
      <c r="P75" s="96"/>
      <c r="Q75" s="96"/>
      <c r="R75" s="84">
        <v>235.5</v>
      </c>
      <c r="S75" s="85">
        <v>18</v>
      </c>
      <c r="T75" s="84">
        <v>48.8</v>
      </c>
      <c r="U75" s="86">
        <v>21</v>
      </c>
      <c r="V75" s="3"/>
      <c r="W75" s="3" t="s">
        <v>41</v>
      </c>
    </row>
    <row r="76" spans="1:23" s="1" customFormat="1" ht="21.95" customHeight="1">
      <c r="A76" s="7" t="s">
        <v>17</v>
      </c>
      <c r="B76" s="3"/>
      <c r="C76" s="7"/>
      <c r="D76" s="7"/>
      <c r="E76" s="6"/>
      <c r="F76" s="52">
        <v>331.2</v>
      </c>
      <c r="G76" s="95"/>
      <c r="H76" s="69">
        <v>29</v>
      </c>
      <c r="I76" s="95"/>
      <c r="J76" s="52">
        <v>57.8</v>
      </c>
      <c r="K76" s="95"/>
      <c r="L76" s="69">
        <v>13</v>
      </c>
      <c r="M76" s="95"/>
      <c r="N76" s="96"/>
      <c r="O76" s="96"/>
      <c r="P76" s="96"/>
      <c r="Q76" s="96"/>
      <c r="R76" s="84">
        <v>276.39999999999998</v>
      </c>
      <c r="S76" s="85">
        <v>20</v>
      </c>
      <c r="T76" s="84">
        <v>51.6</v>
      </c>
      <c r="U76" s="86">
        <v>4</v>
      </c>
      <c r="V76" s="3"/>
      <c r="W76" s="3" t="s">
        <v>42</v>
      </c>
    </row>
    <row r="77" spans="1:23" s="1" customFormat="1" ht="21.95" customHeight="1">
      <c r="A77" s="8" t="s">
        <v>18</v>
      </c>
      <c r="B77" s="8"/>
      <c r="C77" s="8"/>
      <c r="D77" s="8"/>
      <c r="E77" s="9"/>
      <c r="F77" s="53">
        <v>87.1</v>
      </c>
      <c r="G77" s="101"/>
      <c r="H77" s="91">
        <v>15</v>
      </c>
      <c r="I77" s="101"/>
      <c r="J77" s="53">
        <v>21.2</v>
      </c>
      <c r="K77" s="101"/>
      <c r="L77" s="91">
        <v>8</v>
      </c>
      <c r="M77" s="101"/>
      <c r="N77" s="102"/>
      <c r="O77" s="102"/>
      <c r="P77" s="102"/>
      <c r="Q77" s="102"/>
      <c r="R77" s="92">
        <v>665.8</v>
      </c>
      <c r="S77" s="93">
        <v>21</v>
      </c>
      <c r="T77" s="92">
        <v>223.4</v>
      </c>
      <c r="U77" s="94">
        <v>1</v>
      </c>
      <c r="V77" s="8"/>
      <c r="W77" s="8" t="s">
        <v>43</v>
      </c>
    </row>
    <row r="78" spans="1:23">
      <c r="C78" s="7" t="s">
        <v>60</v>
      </c>
    </row>
    <row r="79" spans="1:23">
      <c r="C79" s="7" t="s">
        <v>50</v>
      </c>
    </row>
    <row r="80" spans="1:23" s="1" customFormat="1" ht="18.75">
      <c r="B80" s="2" t="s">
        <v>0</v>
      </c>
      <c r="D80" s="16">
        <v>20.8</v>
      </c>
      <c r="E80" s="2" t="s">
        <v>57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4" s="1" customFormat="1" ht="18.75">
      <c r="B81" s="2" t="s">
        <v>1</v>
      </c>
      <c r="D81" s="16">
        <v>20.8</v>
      </c>
      <c r="E81" s="2" t="s">
        <v>58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4" s="1" customFormat="1" ht="18.75">
      <c r="B82" s="2"/>
      <c r="D82" s="16"/>
      <c r="E82" s="2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W82" s="17" t="s">
        <v>19</v>
      </c>
    </row>
    <row r="83" spans="1:24" ht="6" customHeight="1">
      <c r="B83" s="13"/>
      <c r="D83" s="14"/>
      <c r="E83" s="13"/>
    </row>
    <row r="84" spans="1:24" s="3" customFormat="1" ht="22.5" customHeight="1">
      <c r="A84" s="116" t="s">
        <v>2</v>
      </c>
      <c r="B84" s="116"/>
      <c r="C84" s="116"/>
      <c r="D84" s="116"/>
      <c r="E84" s="107"/>
      <c r="F84" s="132" t="s">
        <v>44</v>
      </c>
      <c r="G84" s="133"/>
      <c r="H84" s="133"/>
      <c r="I84" s="133"/>
      <c r="J84" s="133"/>
      <c r="K84" s="133"/>
      <c r="L84" s="133"/>
      <c r="M84" s="133"/>
      <c r="N84" s="134"/>
      <c r="O84" s="134"/>
      <c r="P84" s="134"/>
      <c r="Q84" s="134"/>
      <c r="R84" s="132" t="s">
        <v>45</v>
      </c>
      <c r="S84" s="135"/>
      <c r="T84" s="135"/>
      <c r="U84" s="136"/>
      <c r="V84" s="23"/>
      <c r="W84" s="106" t="s">
        <v>3</v>
      </c>
    </row>
    <row r="85" spans="1:24" s="3" customFormat="1" ht="21.75" customHeight="1">
      <c r="A85" s="131"/>
      <c r="B85" s="131"/>
      <c r="C85" s="131"/>
      <c r="D85" s="131"/>
      <c r="E85" s="109"/>
      <c r="F85" s="121"/>
      <c r="G85" s="122"/>
      <c r="H85" s="31" t="s">
        <v>20</v>
      </c>
      <c r="I85" s="31"/>
      <c r="J85" s="121" t="s">
        <v>21</v>
      </c>
      <c r="K85" s="122"/>
      <c r="L85" s="123" t="s">
        <v>22</v>
      </c>
      <c r="M85" s="124"/>
      <c r="N85" s="27"/>
      <c r="O85" s="27"/>
      <c r="P85" s="27"/>
      <c r="Q85" s="27"/>
      <c r="R85" s="32"/>
      <c r="S85" s="31" t="s">
        <v>20</v>
      </c>
      <c r="T85" s="32" t="s">
        <v>21</v>
      </c>
      <c r="U85" s="108" t="s">
        <v>22</v>
      </c>
      <c r="V85" s="109"/>
      <c r="W85" s="119"/>
    </row>
    <row r="86" spans="1:24" s="3" customFormat="1" ht="18.75" customHeight="1">
      <c r="A86" s="131"/>
      <c r="B86" s="131"/>
      <c r="C86" s="131"/>
      <c r="D86" s="131"/>
      <c r="E86" s="109"/>
      <c r="F86" s="125" t="s">
        <v>21</v>
      </c>
      <c r="G86" s="126"/>
      <c r="H86" s="33" t="s">
        <v>23</v>
      </c>
      <c r="I86" s="33"/>
      <c r="J86" s="125" t="s">
        <v>4</v>
      </c>
      <c r="K86" s="126"/>
      <c r="L86" s="123" t="s">
        <v>24</v>
      </c>
      <c r="M86" s="124"/>
      <c r="N86" s="27"/>
      <c r="O86" s="27"/>
      <c r="P86" s="27"/>
      <c r="Q86" s="27"/>
      <c r="R86" s="34" t="s">
        <v>21</v>
      </c>
      <c r="S86" s="33" t="s">
        <v>23</v>
      </c>
      <c r="T86" s="34" t="s">
        <v>4</v>
      </c>
      <c r="U86" s="108" t="s">
        <v>24</v>
      </c>
      <c r="V86" s="109"/>
      <c r="W86" s="119"/>
    </row>
    <row r="87" spans="1:24" s="3" customFormat="1" ht="18.75" customHeight="1">
      <c r="A87" s="131"/>
      <c r="B87" s="131"/>
      <c r="C87" s="131"/>
      <c r="D87" s="131"/>
      <c r="E87" s="109"/>
      <c r="F87" s="125" t="s">
        <v>25</v>
      </c>
      <c r="G87" s="126"/>
      <c r="H87" s="33" t="s">
        <v>26</v>
      </c>
      <c r="I87" s="33"/>
      <c r="J87" s="125" t="s">
        <v>27</v>
      </c>
      <c r="K87" s="126"/>
      <c r="L87" s="123" t="s">
        <v>28</v>
      </c>
      <c r="M87" s="124"/>
      <c r="N87" s="27"/>
      <c r="O87" s="27"/>
      <c r="P87" s="27"/>
      <c r="Q87" s="27"/>
      <c r="R87" s="34" t="s">
        <v>25</v>
      </c>
      <c r="S87" s="33" t="s">
        <v>26</v>
      </c>
      <c r="T87" s="34" t="s">
        <v>27</v>
      </c>
      <c r="U87" s="108" t="s">
        <v>28</v>
      </c>
      <c r="V87" s="109"/>
      <c r="W87" s="119"/>
    </row>
    <row r="88" spans="1:24" s="3" customFormat="1" ht="18.75" customHeight="1">
      <c r="A88" s="112"/>
      <c r="B88" s="112"/>
      <c r="C88" s="112"/>
      <c r="D88" s="112"/>
      <c r="E88" s="111"/>
      <c r="F88" s="127"/>
      <c r="G88" s="128"/>
      <c r="H88" s="35" t="s">
        <v>29</v>
      </c>
      <c r="I88" s="35"/>
      <c r="J88" s="127" t="s">
        <v>30</v>
      </c>
      <c r="K88" s="128"/>
      <c r="L88" s="129" t="s">
        <v>31</v>
      </c>
      <c r="M88" s="130"/>
      <c r="N88" s="27"/>
      <c r="O88" s="27"/>
      <c r="P88" s="27"/>
      <c r="Q88" s="27"/>
      <c r="R88" s="37"/>
      <c r="S88" s="35" t="s">
        <v>29</v>
      </c>
      <c r="T88" s="37" t="s">
        <v>30</v>
      </c>
      <c r="U88" s="110" t="s">
        <v>31</v>
      </c>
      <c r="V88" s="111"/>
      <c r="W88" s="120"/>
    </row>
    <row r="89" spans="1:24" s="10" customFormat="1" ht="31.5" customHeight="1">
      <c r="A89" s="117" t="s">
        <v>53</v>
      </c>
      <c r="B89" s="117"/>
      <c r="C89" s="117"/>
      <c r="D89" s="117"/>
      <c r="E89" s="118"/>
      <c r="F89" s="41"/>
      <c r="G89" s="42"/>
      <c r="H89" s="41"/>
      <c r="I89" s="42"/>
      <c r="J89" s="41"/>
      <c r="K89" s="42"/>
      <c r="L89" s="43"/>
      <c r="M89" s="44"/>
      <c r="N89" s="45"/>
      <c r="O89" s="45"/>
      <c r="P89" s="45"/>
      <c r="Q89" s="45"/>
      <c r="R89" s="46"/>
      <c r="S89" s="45"/>
      <c r="T89" s="46"/>
      <c r="U89" s="46"/>
      <c r="V89" s="18"/>
      <c r="W89" s="24" t="s">
        <v>54</v>
      </c>
      <c r="X89" s="19"/>
    </row>
    <row r="90" spans="1:24" s="1" customFormat="1" ht="22.5" customHeight="1">
      <c r="A90" s="104" t="s">
        <v>5</v>
      </c>
      <c r="B90" s="104"/>
      <c r="C90" s="104"/>
      <c r="D90" s="104"/>
      <c r="E90" s="105"/>
      <c r="F90" s="57">
        <f>SUM(F91:F102)</f>
        <v>917.9</v>
      </c>
      <c r="G90" s="51"/>
      <c r="H90" s="58">
        <f>SUM(H91:H102)</f>
        <v>90</v>
      </c>
      <c r="I90" s="51"/>
      <c r="J90" s="57">
        <f>MAX(J91:J103)</f>
        <v>60.8</v>
      </c>
      <c r="K90" s="51"/>
      <c r="L90" s="58">
        <v>29</v>
      </c>
      <c r="M90" s="51"/>
      <c r="N90" s="68"/>
      <c r="O90" s="68"/>
      <c r="P90" s="68"/>
      <c r="Q90" s="68"/>
      <c r="R90" s="57">
        <f>SUM(R91:R102)</f>
        <v>1305.3</v>
      </c>
      <c r="S90" s="58">
        <f>SUM(S91:S102)</f>
        <v>125</v>
      </c>
      <c r="T90" s="57">
        <f>MAX(T91:T103)</f>
        <v>120.2</v>
      </c>
      <c r="U90" s="60">
        <v>1</v>
      </c>
      <c r="V90" s="137" t="s">
        <v>6</v>
      </c>
      <c r="W90" s="138"/>
    </row>
    <row r="91" spans="1:24" s="1" customFormat="1" ht="21.75" customHeight="1">
      <c r="A91" s="10" t="s">
        <v>7</v>
      </c>
      <c r="C91" s="10"/>
      <c r="D91" s="10"/>
      <c r="E91" s="20"/>
      <c r="F91" s="55">
        <v>3</v>
      </c>
      <c r="G91" s="63"/>
      <c r="H91" s="59">
        <v>1</v>
      </c>
      <c r="I91" s="63"/>
      <c r="J91" s="55">
        <v>3</v>
      </c>
      <c r="K91" s="63"/>
      <c r="L91" s="59">
        <v>8</v>
      </c>
      <c r="M91" s="63"/>
      <c r="N91" s="64"/>
      <c r="O91" s="64"/>
      <c r="P91" s="64"/>
      <c r="Q91" s="64"/>
      <c r="R91" s="56">
        <v>101.2</v>
      </c>
      <c r="S91" s="61">
        <v>6</v>
      </c>
      <c r="T91" s="56">
        <v>63.2</v>
      </c>
      <c r="U91" s="62">
        <v>15</v>
      </c>
      <c r="W91" s="1" t="s">
        <v>32</v>
      </c>
    </row>
    <row r="92" spans="1:24" s="1" customFormat="1" ht="21.75" customHeight="1">
      <c r="A92" s="10" t="s">
        <v>8</v>
      </c>
      <c r="C92" s="10"/>
      <c r="D92" s="10"/>
      <c r="E92" s="20"/>
      <c r="F92" s="65" t="s">
        <v>59</v>
      </c>
      <c r="G92" s="67"/>
      <c r="H92" s="66" t="s">
        <v>59</v>
      </c>
      <c r="I92" s="67"/>
      <c r="J92" s="65" t="s">
        <v>59</v>
      </c>
      <c r="K92" s="67"/>
      <c r="L92" s="66" t="s">
        <v>59</v>
      </c>
      <c r="M92" s="63"/>
      <c r="N92" s="64"/>
      <c r="O92" s="64"/>
      <c r="P92" s="64"/>
      <c r="Q92" s="64"/>
      <c r="R92" s="56">
        <v>4.3</v>
      </c>
      <c r="S92" s="61">
        <v>2</v>
      </c>
      <c r="T92" s="56">
        <v>2.6</v>
      </c>
      <c r="U92" s="62">
        <v>5</v>
      </c>
      <c r="W92" s="1" t="s">
        <v>33</v>
      </c>
    </row>
    <row r="93" spans="1:24" s="1" customFormat="1" ht="21.75" customHeight="1">
      <c r="A93" s="10" t="s">
        <v>9</v>
      </c>
      <c r="C93" s="10"/>
      <c r="D93" s="10"/>
      <c r="E93" s="20"/>
      <c r="F93" s="65" t="s">
        <v>59</v>
      </c>
      <c r="G93" s="67"/>
      <c r="H93" s="66" t="s">
        <v>59</v>
      </c>
      <c r="I93" s="67"/>
      <c r="J93" s="65" t="s">
        <v>59</v>
      </c>
      <c r="K93" s="67"/>
      <c r="L93" s="66" t="s">
        <v>59</v>
      </c>
      <c r="M93" s="63"/>
      <c r="N93" s="64"/>
      <c r="O93" s="64"/>
      <c r="P93" s="64"/>
      <c r="Q93" s="64"/>
      <c r="R93" s="56">
        <v>8.5</v>
      </c>
      <c r="S93" s="61">
        <v>1</v>
      </c>
      <c r="T93" s="56">
        <v>8.5</v>
      </c>
      <c r="U93" s="62">
        <v>23</v>
      </c>
      <c r="W93" s="1" t="s">
        <v>34</v>
      </c>
    </row>
    <row r="94" spans="1:24" s="1" customFormat="1" ht="21.75" customHeight="1">
      <c r="A94" s="10" t="s">
        <v>10</v>
      </c>
      <c r="C94" s="10"/>
      <c r="D94" s="10"/>
      <c r="E94" s="20"/>
      <c r="F94" s="55">
        <v>36.299999999999997</v>
      </c>
      <c r="G94" s="63"/>
      <c r="H94" s="59">
        <v>3</v>
      </c>
      <c r="I94" s="63"/>
      <c r="J94" s="55">
        <v>16.2</v>
      </c>
      <c r="K94" s="63"/>
      <c r="L94" s="59">
        <v>30</v>
      </c>
      <c r="M94" s="63"/>
      <c r="N94" s="64"/>
      <c r="O94" s="64"/>
      <c r="P94" s="64"/>
      <c r="Q94" s="64"/>
      <c r="R94" s="56">
        <v>5.6</v>
      </c>
      <c r="S94" s="61">
        <v>2</v>
      </c>
      <c r="T94" s="56">
        <v>3.2</v>
      </c>
      <c r="U94" s="62">
        <v>17</v>
      </c>
      <c r="W94" s="1" t="s">
        <v>35</v>
      </c>
    </row>
    <row r="95" spans="1:24" s="1" customFormat="1" ht="21.75" customHeight="1">
      <c r="A95" s="10" t="s">
        <v>11</v>
      </c>
      <c r="C95" s="10"/>
      <c r="D95" s="10"/>
      <c r="E95" s="20"/>
      <c r="F95" s="55">
        <v>48.4</v>
      </c>
      <c r="G95" s="63"/>
      <c r="H95" s="59">
        <v>5</v>
      </c>
      <c r="I95" s="63"/>
      <c r="J95" s="55">
        <v>37.200000000000003</v>
      </c>
      <c r="K95" s="63"/>
      <c r="L95" s="59">
        <v>27</v>
      </c>
      <c r="M95" s="63"/>
      <c r="N95" s="64"/>
      <c r="O95" s="64"/>
      <c r="P95" s="64"/>
      <c r="Q95" s="64"/>
      <c r="R95" s="56">
        <v>50.2</v>
      </c>
      <c r="S95" s="61">
        <v>13</v>
      </c>
      <c r="T95" s="56">
        <v>12.4</v>
      </c>
      <c r="U95" s="62">
        <v>16</v>
      </c>
      <c r="W95" s="1" t="s">
        <v>36</v>
      </c>
    </row>
    <row r="96" spans="1:24" s="1" customFormat="1" ht="21.75" customHeight="1">
      <c r="A96" s="10" t="s">
        <v>12</v>
      </c>
      <c r="C96" s="10"/>
      <c r="D96" s="10"/>
      <c r="E96" s="20"/>
      <c r="F96" s="55">
        <v>149</v>
      </c>
      <c r="G96" s="63"/>
      <c r="H96" s="59">
        <v>9</v>
      </c>
      <c r="I96" s="63"/>
      <c r="J96" s="55">
        <v>48.6</v>
      </c>
      <c r="K96" s="63"/>
      <c r="L96" s="59">
        <v>12</v>
      </c>
      <c r="M96" s="63"/>
      <c r="N96" s="64"/>
      <c r="O96" s="64"/>
      <c r="P96" s="64"/>
      <c r="Q96" s="64"/>
      <c r="R96" s="56">
        <v>86.2</v>
      </c>
      <c r="S96" s="61">
        <v>9</v>
      </c>
      <c r="T96" s="56">
        <v>52.6</v>
      </c>
      <c r="U96" s="62">
        <v>6</v>
      </c>
      <c r="W96" s="1" t="s">
        <v>37</v>
      </c>
    </row>
    <row r="97" spans="1:23" s="1" customFormat="1" ht="21.75" customHeight="1">
      <c r="A97" s="10" t="s">
        <v>13</v>
      </c>
      <c r="C97" s="10"/>
      <c r="D97" s="10"/>
      <c r="E97" s="20"/>
      <c r="F97" s="55">
        <v>194.2</v>
      </c>
      <c r="G97" s="63"/>
      <c r="H97" s="59">
        <v>18</v>
      </c>
      <c r="I97" s="63"/>
      <c r="J97" s="55">
        <v>60.8</v>
      </c>
      <c r="K97" s="63"/>
      <c r="L97" s="59">
        <v>29</v>
      </c>
      <c r="M97" s="63"/>
      <c r="N97" s="64"/>
      <c r="O97" s="64"/>
      <c r="P97" s="64"/>
      <c r="Q97" s="64"/>
      <c r="R97" s="56">
        <v>197.1</v>
      </c>
      <c r="S97" s="61">
        <v>18</v>
      </c>
      <c r="T97" s="56">
        <v>41.9</v>
      </c>
      <c r="U97" s="62">
        <v>21</v>
      </c>
      <c r="W97" s="1" t="s">
        <v>38</v>
      </c>
    </row>
    <row r="98" spans="1:23" s="1" customFormat="1" ht="21.75" customHeight="1">
      <c r="A98" s="10" t="s">
        <v>14</v>
      </c>
      <c r="C98" s="10"/>
      <c r="D98" s="10"/>
      <c r="E98" s="20"/>
      <c r="F98" s="55">
        <v>109.2</v>
      </c>
      <c r="G98" s="63"/>
      <c r="H98" s="59">
        <v>9</v>
      </c>
      <c r="I98" s="63"/>
      <c r="J98" s="55">
        <v>28.3</v>
      </c>
      <c r="K98" s="63"/>
      <c r="L98" s="59">
        <v>7</v>
      </c>
      <c r="M98" s="63"/>
      <c r="N98" s="64"/>
      <c r="O98" s="64"/>
      <c r="P98" s="64"/>
      <c r="Q98" s="64"/>
      <c r="R98" s="56">
        <v>92.9</v>
      </c>
      <c r="S98" s="61">
        <v>10</v>
      </c>
      <c r="T98" s="56">
        <v>42.2</v>
      </c>
      <c r="U98" s="62">
        <v>23</v>
      </c>
      <c r="W98" s="1" t="s">
        <v>39</v>
      </c>
    </row>
    <row r="99" spans="1:23" s="1" customFormat="1" ht="21.75" customHeight="1">
      <c r="A99" s="10" t="s">
        <v>15</v>
      </c>
      <c r="C99" s="10"/>
      <c r="D99" s="10"/>
      <c r="E99" s="20"/>
      <c r="F99" s="55">
        <v>130.6</v>
      </c>
      <c r="G99" s="63"/>
      <c r="H99" s="59">
        <v>9</v>
      </c>
      <c r="I99" s="63"/>
      <c r="J99" s="55">
        <v>44.7</v>
      </c>
      <c r="K99" s="63"/>
      <c r="L99" s="59">
        <v>16</v>
      </c>
      <c r="M99" s="63"/>
      <c r="N99" s="64"/>
      <c r="O99" s="64"/>
      <c r="P99" s="64"/>
      <c r="Q99" s="64"/>
      <c r="R99" s="56">
        <v>74</v>
      </c>
      <c r="S99" s="61">
        <v>10</v>
      </c>
      <c r="T99" s="56">
        <v>46.5</v>
      </c>
      <c r="U99" s="62">
        <v>6</v>
      </c>
      <c r="W99" s="1" t="s">
        <v>40</v>
      </c>
    </row>
    <row r="100" spans="1:23" s="1" customFormat="1" ht="21.75" customHeight="1">
      <c r="A100" s="10" t="s">
        <v>16</v>
      </c>
      <c r="C100" s="10"/>
      <c r="D100" s="10"/>
      <c r="E100" s="20"/>
      <c r="F100" s="55">
        <v>85.3</v>
      </c>
      <c r="G100" s="63"/>
      <c r="H100" s="59">
        <v>11</v>
      </c>
      <c r="I100" s="63"/>
      <c r="J100" s="55">
        <v>15.5</v>
      </c>
      <c r="K100" s="63"/>
      <c r="L100" s="59">
        <v>7</v>
      </c>
      <c r="M100" s="63"/>
      <c r="N100" s="64"/>
      <c r="O100" s="64"/>
      <c r="P100" s="64"/>
      <c r="Q100" s="64"/>
      <c r="R100" s="56">
        <v>127.1</v>
      </c>
      <c r="S100" s="61">
        <v>18</v>
      </c>
      <c r="T100" s="56">
        <v>27.4</v>
      </c>
      <c r="U100" s="62">
        <v>30</v>
      </c>
      <c r="W100" s="1" t="s">
        <v>41</v>
      </c>
    </row>
    <row r="101" spans="1:23" s="1" customFormat="1" ht="21.75" customHeight="1">
      <c r="A101" s="10" t="s">
        <v>17</v>
      </c>
      <c r="C101" s="10"/>
      <c r="D101" s="10"/>
      <c r="E101" s="20"/>
      <c r="F101" s="55">
        <v>140</v>
      </c>
      <c r="G101" s="63"/>
      <c r="H101" s="59">
        <v>20</v>
      </c>
      <c r="I101" s="63"/>
      <c r="J101" s="55">
        <v>28.4</v>
      </c>
      <c r="K101" s="63"/>
      <c r="L101" s="59">
        <v>29</v>
      </c>
      <c r="M101" s="63"/>
      <c r="N101" s="64"/>
      <c r="O101" s="64"/>
      <c r="P101" s="64"/>
      <c r="Q101" s="64"/>
      <c r="R101" s="56">
        <v>143.5</v>
      </c>
      <c r="S101" s="61">
        <v>17</v>
      </c>
      <c r="T101" s="56">
        <v>34.200000000000003</v>
      </c>
      <c r="U101" s="62">
        <v>9</v>
      </c>
      <c r="W101" s="1" t="s">
        <v>42</v>
      </c>
    </row>
    <row r="102" spans="1:23" s="1" customFormat="1" ht="21.75" customHeight="1">
      <c r="A102" s="10" t="s">
        <v>18</v>
      </c>
      <c r="C102" s="10"/>
      <c r="D102" s="10"/>
      <c r="E102" s="20"/>
      <c r="F102" s="55">
        <v>21.9</v>
      </c>
      <c r="G102" s="63"/>
      <c r="H102" s="59">
        <v>5</v>
      </c>
      <c r="I102" s="63"/>
      <c r="J102" s="55">
        <v>15</v>
      </c>
      <c r="K102" s="63"/>
      <c r="L102" s="59">
        <v>8</v>
      </c>
      <c r="M102" s="63"/>
      <c r="N102" s="64"/>
      <c r="O102" s="64"/>
      <c r="P102" s="64"/>
      <c r="Q102" s="64"/>
      <c r="R102" s="56">
        <v>414.7</v>
      </c>
      <c r="S102" s="61">
        <v>19</v>
      </c>
      <c r="T102" s="56">
        <v>120.2</v>
      </c>
      <c r="U102" s="62">
        <v>1</v>
      </c>
      <c r="W102" s="10" t="s">
        <v>43</v>
      </c>
    </row>
    <row r="103" spans="1:23" s="1" customFormat="1" ht="5.25" customHeight="1">
      <c r="A103" s="4"/>
      <c r="B103" s="4"/>
      <c r="C103" s="4"/>
      <c r="D103" s="4"/>
      <c r="E103" s="21"/>
      <c r="F103" s="47"/>
      <c r="G103" s="48"/>
      <c r="H103" s="47"/>
      <c r="I103" s="48"/>
      <c r="J103" s="47"/>
      <c r="K103" s="48"/>
      <c r="L103" s="47"/>
      <c r="M103" s="48"/>
      <c r="N103" s="30"/>
      <c r="O103" s="30"/>
      <c r="P103" s="30"/>
      <c r="Q103" s="30"/>
      <c r="R103" s="49"/>
      <c r="S103" s="50"/>
      <c r="T103" s="49"/>
      <c r="U103" s="49"/>
      <c r="V103" s="4"/>
      <c r="W103" s="4"/>
    </row>
    <row r="104" spans="1:23" s="1" customFormat="1" ht="2.25" customHeight="1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3">
      <c r="C105" s="7" t="s">
        <v>60</v>
      </c>
    </row>
    <row r="106" spans="1:23">
      <c r="C106" s="7" t="s">
        <v>50</v>
      </c>
    </row>
  </sheetData>
  <mergeCells count="96">
    <mergeCell ref="A89:E89"/>
    <mergeCell ref="A90:E90"/>
    <mergeCell ref="V90:W90"/>
    <mergeCell ref="F87:G87"/>
    <mergeCell ref="J87:K87"/>
    <mergeCell ref="L87:M87"/>
    <mergeCell ref="U87:V87"/>
    <mergeCell ref="F88:G88"/>
    <mergeCell ref="J88:K88"/>
    <mergeCell ref="L88:M88"/>
    <mergeCell ref="U88:V88"/>
    <mergeCell ref="A64:E64"/>
    <mergeCell ref="A65:E65"/>
    <mergeCell ref="V65:W65"/>
    <mergeCell ref="A84:E88"/>
    <mergeCell ref="F84:M84"/>
    <mergeCell ref="N84:Q84"/>
    <mergeCell ref="R84:U84"/>
    <mergeCell ref="W84:W88"/>
    <mergeCell ref="F85:G85"/>
    <mergeCell ref="J85:K85"/>
    <mergeCell ref="L85:M85"/>
    <mergeCell ref="U85:V85"/>
    <mergeCell ref="F86:G86"/>
    <mergeCell ref="J86:K86"/>
    <mergeCell ref="L86:M86"/>
    <mergeCell ref="U86:V86"/>
    <mergeCell ref="U61:V61"/>
    <mergeCell ref="F62:G62"/>
    <mergeCell ref="J62:K62"/>
    <mergeCell ref="L62:M62"/>
    <mergeCell ref="U62:V62"/>
    <mergeCell ref="A58:E62"/>
    <mergeCell ref="F58:M58"/>
    <mergeCell ref="N58:Q58"/>
    <mergeCell ref="R58:U58"/>
    <mergeCell ref="W58:W62"/>
    <mergeCell ref="F59:G59"/>
    <mergeCell ref="J59:K59"/>
    <mergeCell ref="L59:M59"/>
    <mergeCell ref="U59:V59"/>
    <mergeCell ref="F60:G60"/>
    <mergeCell ref="J60:K60"/>
    <mergeCell ref="L60:M60"/>
    <mergeCell ref="U60:V60"/>
    <mergeCell ref="F61:G61"/>
    <mergeCell ref="J61:K61"/>
    <mergeCell ref="L61:M61"/>
    <mergeCell ref="A11:E11"/>
    <mergeCell ref="A5:E9"/>
    <mergeCell ref="F5:M5"/>
    <mergeCell ref="N5:Q5"/>
    <mergeCell ref="R5:U5"/>
    <mergeCell ref="J8:K8"/>
    <mergeCell ref="L8:M8"/>
    <mergeCell ref="U7:V7"/>
    <mergeCell ref="F8:G8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2:E12"/>
    <mergeCell ref="V12:W12"/>
    <mergeCell ref="U34:V34"/>
    <mergeCell ref="F35:G35"/>
    <mergeCell ref="J35:K35"/>
    <mergeCell ref="L35:M35"/>
    <mergeCell ref="U33:V33"/>
    <mergeCell ref="F34:G34"/>
    <mergeCell ref="U35:V35"/>
    <mergeCell ref="A31:E35"/>
    <mergeCell ref="F31:M31"/>
    <mergeCell ref="N31:Q31"/>
    <mergeCell ref="R31:U31"/>
    <mergeCell ref="J33:K33"/>
    <mergeCell ref="L33:M33"/>
    <mergeCell ref="A37:E37"/>
    <mergeCell ref="V37:W37"/>
    <mergeCell ref="W31:W35"/>
    <mergeCell ref="F32:G32"/>
    <mergeCell ref="J32:K32"/>
    <mergeCell ref="L32:M32"/>
    <mergeCell ref="J34:K34"/>
    <mergeCell ref="L34:M34"/>
    <mergeCell ref="U32:V32"/>
    <mergeCell ref="F33:G33"/>
    <mergeCell ref="A36:E36"/>
  </mergeCells>
  <phoneticPr fontId="7" type="noConversion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2017-09-27T03:56:40Z</dcterms:modified>
</cp:coreProperties>
</file>