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สรง60\ไตรมาส260\"/>
    </mc:Choice>
  </mc:AlternateContent>
  <bookViews>
    <workbookView xWindow="0" yWindow="0" windowWidth="20490" windowHeight="7155"/>
  </bookViews>
  <sheets>
    <sheet name="ตารางที่3" sheetId="1" r:id="rId1"/>
  </sheets>
  <definedNames>
    <definedName name="_xlnm.Print_Area" localSheetId="0">ตารางที่3!$A$1:$D$42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D33" i="1" s="1"/>
  <c r="B7" i="1"/>
  <c r="B5" i="1" s="1"/>
  <c r="B9" i="1"/>
  <c r="B10" i="1"/>
  <c r="B12" i="1"/>
  <c r="B13" i="1"/>
  <c r="B32" i="1" s="1"/>
  <c r="B14" i="1"/>
  <c r="B16" i="1"/>
  <c r="B18" i="1"/>
  <c r="B20" i="1"/>
  <c r="C26" i="1"/>
  <c r="C28" i="1"/>
  <c r="C29" i="1"/>
  <c r="C24" i="1" s="1"/>
  <c r="C31" i="1"/>
  <c r="D31" i="1"/>
  <c r="C32" i="1"/>
  <c r="D32" i="1"/>
  <c r="C33" i="1"/>
  <c r="C35" i="1"/>
  <c r="C37" i="1"/>
  <c r="D37" i="1"/>
  <c r="C39" i="1"/>
  <c r="B31" i="1" l="1"/>
  <c r="B35" i="1"/>
  <c r="B29" i="1"/>
  <c r="B33" i="1"/>
  <c r="B28" i="1"/>
  <c r="B26" i="1"/>
  <c r="B39" i="1"/>
  <c r="B37" i="1"/>
  <c r="D29" i="1"/>
  <c r="D28" i="1"/>
  <c r="D35" i="1"/>
  <c r="D39" i="1"/>
  <c r="D26" i="1"/>
  <c r="D24" i="1" s="1"/>
  <c r="B24" i="1" l="1"/>
</calcChain>
</file>

<file path=xl/sharedStrings.xml><?xml version="1.0" encoding="utf-8"?>
<sst xmlns="http://schemas.openxmlformats.org/spreadsheetml/2006/main" count="47" uniqueCount="27">
  <si>
    <t>-</t>
  </si>
  <si>
    <t>10. คนงานซึ่งมิได้จำแนกไว้ในหมวดอื่น</t>
  </si>
  <si>
    <t xml:space="preserve">            และการให้บริการ</t>
  </si>
  <si>
    <t xml:space="preserve">9. อาชีพขั้นพื้นฐานต่างๆ ในด้านการขาย </t>
  </si>
  <si>
    <t xml:space="preserve">        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</si>
  <si>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</si>
  <si>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    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</si>
  <si>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</si>
  <si>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    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</si>
  <si>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</si>
  <si>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 และตลาด</t>
  </si>
  <si>
    <t>4. เสมียน</t>
  </si>
  <si>
    <t xml:space="preserve">        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</si>
  <si>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</si>
  <si>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</si>
  <si>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    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</si>
  <si>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</si>
  <si>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</si>
  <si>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</si>
  <si>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 -</t>
  </si>
  <si>
    <t xml:space="preserve">5. พนักงานบริการและพนักงานในร้านค้า และตลาด </t>
  </si>
  <si>
    <t>จำนวน (คน)</t>
  </si>
  <si>
    <t>หญิง</t>
  </si>
  <si>
    <t>ชาย</t>
  </si>
  <si>
    <t>รวม</t>
  </si>
  <si>
    <t>อาชีพ</t>
  </si>
  <si>
    <t>ตารางที่ 3  จำนวนและร้อยละของประชากรอายุ 15 ปีขึ้นไปที่มีงานทำ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</si>
</sst>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b/>
      <sz val="12"/>
      <name val="TH SarabunPSK"/>
      <family val="2"/>
    </font>
    <font>
      <b/>
      <sz val="14"/>
      <color rgb="FF00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quotePrefix="1" applyNumberFormat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 applyProtection="1">
      <alignment horizontal="left" vertical="center"/>
    </xf>
    <xf numFmtId="164" fontId="2" fillId="0" borderId="0" xfId="0" quotePrefix="1" applyNumberFormat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top" wrapText="1"/>
    </xf>
    <xf numFmtId="0" fontId="2" fillId="0" borderId="0" xfId="0" applyFont="1" applyAlignment="1" applyProtection="1">
      <alignment horizontal="left" vertical="center"/>
    </xf>
    <xf numFmtId="3" fontId="4" fillId="0" borderId="0" xfId="0" applyNumberFormat="1" applyFont="1" applyAlignment="1">
      <alignment horizontal="right" wrapText="1"/>
    </xf>
    <xf numFmtId="0" fontId="2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horizontal="right" wrapText="1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2514600</xdr:colOff>
      <xdr:row>0</xdr:row>
      <xdr:rowOff>0</xdr:rowOff>
    </xdr:from>
    <xdr:to>
      <xdr:col>0</xdr:col>
      <xdr:colOff>2924175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45"/>
  <sheetViews>
    <sheetView tabSelected="1" zoomScale="115" zoomScaleNormal="115" zoomScaleSheetLayoutView="75" workbookViewId="0">
      <selection activeCell="C8" sqref="C8"/>
    </sheetView>
  </sheetViews>
  <sheetFormatPr defaultColWidth="9.09765625" defaultRowHeight="18" customHeight="1"/>
  <cols>
    <col min="1" max="1" width="26.8984375" style="1" customWidth="1"/>
    <col min="2" max="2" width="10.296875" style="1" customWidth="1"/>
    <col min="3" max="3" width="11.3984375" style="1" customWidth="1"/>
    <col min="4" max="4" width="10" style="1" customWidth="1"/>
    <col min="5" max="16384" width="9.09765625" style="1"/>
  </cols>
  <sheetData>
    <row r="1" spans="1:5" s="28" customFormat="1" ht="24.75" customHeight="1">
      <c r="A1" s="38" t="s">
        <v>26</v>
      </c>
      <c r="B1" s="38"/>
      <c r="C1" s="38"/>
      <c r="D1" s="38"/>
    </row>
    <row r="2" spans="1:5" s="28" customFormat="1" ht="20.25" customHeight="1">
      <c r="A2" s="37"/>
      <c r="B2" s="37"/>
      <c r="C2" s="37"/>
      <c r="D2" s="37"/>
    </row>
    <row r="3" spans="1:5" s="28" customFormat="1" ht="24.75" customHeight="1">
      <c r="A3" s="36" t="s">
        <v>25</v>
      </c>
      <c r="B3" s="35" t="s">
        <v>24</v>
      </c>
      <c r="C3" s="35" t="s">
        <v>23</v>
      </c>
      <c r="D3" s="35" t="s">
        <v>22</v>
      </c>
      <c r="E3" s="29"/>
    </row>
    <row r="4" spans="1:5" s="28" customFormat="1" ht="20.25" customHeight="1">
      <c r="A4" s="34"/>
      <c r="C4" s="33" t="s">
        <v>21</v>
      </c>
      <c r="D4" s="32"/>
      <c r="E4" s="29"/>
    </row>
    <row r="5" spans="1:5" s="28" customFormat="1" ht="18" customHeight="1">
      <c r="A5" s="16" t="s">
        <v>17</v>
      </c>
      <c r="B5" s="31">
        <f>SUM(B7:B20)</f>
        <v>452934</v>
      </c>
      <c r="C5" s="31">
        <f>SUM(C7:C20)</f>
        <v>238839</v>
      </c>
      <c r="D5" s="31">
        <f>SUM(D7:D20)</f>
        <v>214095</v>
      </c>
      <c r="E5" s="29"/>
    </row>
    <row r="6" spans="1:5" s="28" customFormat="1" ht="5.25" customHeight="1">
      <c r="A6" s="16"/>
      <c r="B6" s="30"/>
      <c r="C6" s="30"/>
      <c r="D6" s="30"/>
      <c r="E6" s="29"/>
    </row>
    <row r="7" spans="1:5" s="17" customFormat="1" ht="18" customHeight="1">
      <c r="A7" s="25" t="s">
        <v>16</v>
      </c>
      <c r="B7" s="24">
        <f>C7+D7</f>
        <v>16697</v>
      </c>
      <c r="C7" s="19">
        <v>9837</v>
      </c>
      <c r="D7" s="19">
        <v>6860</v>
      </c>
      <c r="E7" s="27"/>
    </row>
    <row r="8" spans="1:5" s="17" customFormat="1" ht="18" customHeight="1">
      <c r="A8" s="25" t="s">
        <v>15</v>
      </c>
      <c r="B8" s="24"/>
      <c r="C8" s="24"/>
      <c r="D8" s="24"/>
      <c r="E8" s="27"/>
    </row>
    <row r="9" spans="1:5" s="17" customFormat="1" ht="18" customHeight="1">
      <c r="A9" s="25" t="s">
        <v>14</v>
      </c>
      <c r="B9" s="24">
        <f>C9+D9</f>
        <v>20943</v>
      </c>
      <c r="C9" s="19">
        <v>6337</v>
      </c>
      <c r="D9" s="19">
        <v>14606</v>
      </c>
      <c r="E9" s="27"/>
    </row>
    <row r="10" spans="1:5" s="17" customFormat="1" ht="18" customHeight="1">
      <c r="A10" s="25" t="s">
        <v>13</v>
      </c>
      <c r="B10" s="24">
        <f>C10+D10</f>
        <v>15485</v>
      </c>
      <c r="C10" s="19">
        <v>9054</v>
      </c>
      <c r="D10" s="19">
        <v>6431</v>
      </c>
      <c r="E10" s="27"/>
    </row>
    <row r="11" spans="1:5" s="17" customFormat="1" ht="18" customHeight="1">
      <c r="A11" s="25" t="s">
        <v>12</v>
      </c>
      <c r="B11" s="24"/>
      <c r="C11" s="24"/>
      <c r="D11" s="24"/>
      <c r="E11" s="27"/>
    </row>
    <row r="12" spans="1:5" s="17" customFormat="1" ht="18" customHeight="1">
      <c r="A12" s="23" t="s">
        <v>11</v>
      </c>
      <c r="B12" s="24">
        <f>C12+D12</f>
        <v>17816</v>
      </c>
      <c r="C12" s="19">
        <v>4589</v>
      </c>
      <c r="D12" s="19">
        <v>13227</v>
      </c>
      <c r="E12" s="27"/>
    </row>
    <row r="13" spans="1:5" s="17" customFormat="1" ht="18" customHeight="1">
      <c r="A13" s="25" t="s">
        <v>20</v>
      </c>
      <c r="B13" s="24">
        <f>C13+D13</f>
        <v>103331</v>
      </c>
      <c r="C13" s="19">
        <v>40212</v>
      </c>
      <c r="D13" s="19">
        <v>63119</v>
      </c>
      <c r="E13" s="27"/>
    </row>
    <row r="14" spans="1:5" s="17" customFormat="1" ht="18" customHeight="1">
      <c r="A14" s="25" t="s">
        <v>9</v>
      </c>
      <c r="B14" s="24">
        <f>C14+D14</f>
        <v>77421</v>
      </c>
      <c r="C14" s="19">
        <v>42978</v>
      </c>
      <c r="D14" s="19">
        <v>34443</v>
      </c>
    </row>
    <row r="15" spans="1:5" s="17" customFormat="1" ht="18" customHeight="1">
      <c r="A15" s="25" t="s">
        <v>8</v>
      </c>
      <c r="B15" s="24"/>
      <c r="C15" s="26"/>
      <c r="D15" s="24"/>
    </row>
    <row r="16" spans="1:5" s="17" customFormat="1" ht="18" customHeight="1">
      <c r="A16" s="25" t="s">
        <v>7</v>
      </c>
      <c r="B16" s="24">
        <f>C16+D16</f>
        <v>54041</v>
      </c>
      <c r="C16" s="19">
        <v>40205</v>
      </c>
      <c r="D16" s="19">
        <v>13836</v>
      </c>
    </row>
    <row r="17" spans="1:5" s="17" customFormat="1" ht="18" customHeight="1">
      <c r="A17" s="25" t="s">
        <v>6</v>
      </c>
      <c r="B17" s="24"/>
      <c r="C17" s="26"/>
      <c r="D17" s="24"/>
    </row>
    <row r="18" spans="1:5" s="17" customFormat="1" ht="18" customHeight="1">
      <c r="A18" s="25" t="s">
        <v>5</v>
      </c>
      <c r="B18" s="24">
        <f>C18+D18</f>
        <v>43238</v>
      </c>
      <c r="C18" s="19">
        <v>28299</v>
      </c>
      <c r="D18" s="19">
        <v>14939</v>
      </c>
    </row>
    <row r="19" spans="1:5" s="17" customFormat="1" ht="18" customHeight="1">
      <c r="A19" s="25" t="s">
        <v>4</v>
      </c>
      <c r="B19" s="21"/>
      <c r="C19" s="22"/>
      <c r="D19" s="21"/>
    </row>
    <row r="20" spans="1:5" s="17" customFormat="1" ht="18" customHeight="1">
      <c r="A20" s="23" t="s">
        <v>3</v>
      </c>
      <c r="B20" s="24">
        <f>C20+D20</f>
        <v>103962</v>
      </c>
      <c r="C20" s="19">
        <v>57328</v>
      </c>
      <c r="D20" s="19">
        <v>46634</v>
      </c>
    </row>
    <row r="21" spans="1:5" s="17" customFormat="1" ht="18" customHeight="1">
      <c r="A21" s="23" t="s">
        <v>2</v>
      </c>
      <c r="B21" s="21"/>
      <c r="C21" s="22"/>
      <c r="D21" s="21"/>
    </row>
    <row r="22" spans="1:5" s="17" customFormat="1" ht="18" customHeight="1">
      <c r="A22" s="20" t="s">
        <v>1</v>
      </c>
      <c r="B22" s="19" t="s">
        <v>19</v>
      </c>
      <c r="C22" s="19" t="s">
        <v>0</v>
      </c>
      <c r="D22" s="19" t="s">
        <v>0</v>
      </c>
    </row>
    <row r="23" spans="1:5" s="17" customFormat="1" ht="20.25" customHeight="1">
      <c r="C23" s="18" t="s">
        <v>18</v>
      </c>
      <c r="D23" s="13"/>
    </row>
    <row r="24" spans="1:5" s="13" customFormat="1" ht="18" customHeight="1">
      <c r="A24" s="16" t="s">
        <v>17</v>
      </c>
      <c r="B24" s="15">
        <f>SUM(B26:B41)</f>
        <v>100</v>
      </c>
      <c r="C24" s="15">
        <f>SUM(C26:C41)</f>
        <v>100</v>
      </c>
      <c r="D24" s="15">
        <f>SUM(D26:D41)</f>
        <v>100</v>
      </c>
      <c r="E24" s="14"/>
    </row>
    <row r="25" spans="1:5" s="13" customFormat="1" ht="8.25" customHeight="1">
      <c r="A25" s="16"/>
      <c r="B25" s="15"/>
      <c r="C25" s="15"/>
      <c r="D25" s="15"/>
      <c r="E25" s="14"/>
    </row>
    <row r="26" spans="1:5" s="6" customFormat="1" ht="18" customHeight="1">
      <c r="A26" s="12" t="s">
        <v>16</v>
      </c>
      <c r="B26" s="10">
        <f>B7*100/B5</f>
        <v>3.6864090573902599</v>
      </c>
      <c r="C26" s="10">
        <f>C7*100/C5</f>
        <v>4.1186740858904951</v>
      </c>
      <c r="D26" s="10">
        <f>D7*100/D5</f>
        <v>3.2041850580349847</v>
      </c>
      <c r="E26" s="7"/>
    </row>
    <row r="27" spans="1:5" s="6" customFormat="1" ht="18" customHeight="1">
      <c r="A27" s="12" t="s">
        <v>15</v>
      </c>
      <c r="B27" s="10"/>
      <c r="C27" s="10"/>
      <c r="D27" s="10"/>
      <c r="E27" s="7"/>
    </row>
    <row r="28" spans="1:5" s="6" customFormat="1" ht="18" customHeight="1">
      <c r="A28" s="11" t="s">
        <v>14</v>
      </c>
      <c r="B28" s="10">
        <f>B9*100/B5</f>
        <v>4.6238524818185427</v>
      </c>
      <c r="C28" s="10">
        <f>C9*100/C5</f>
        <v>2.6532517721142694</v>
      </c>
      <c r="D28" s="10">
        <f>D9*100/D5</f>
        <v>6.8222050958686564</v>
      </c>
      <c r="E28" s="7"/>
    </row>
    <row r="29" spans="1:5" s="6" customFormat="1" ht="18" customHeight="1">
      <c r="A29" s="12" t="s">
        <v>13</v>
      </c>
      <c r="B29" s="10">
        <f>B10*100/B5</f>
        <v>3.4188204020894877</v>
      </c>
      <c r="C29" s="10">
        <f>C10*100/C5</f>
        <v>3.7908381796942709</v>
      </c>
      <c r="D29" s="10">
        <f>D10*100/D5</f>
        <v>3.0038067213153039</v>
      </c>
      <c r="E29" s="7"/>
    </row>
    <row r="30" spans="1:5" s="6" customFormat="1" ht="18" customHeight="1">
      <c r="A30" s="12" t="s">
        <v>12</v>
      </c>
      <c r="B30" s="10"/>
      <c r="C30" s="10"/>
      <c r="D30" s="10"/>
      <c r="E30" s="7"/>
    </row>
    <row r="31" spans="1:5" s="6" customFormat="1" ht="18" customHeight="1">
      <c r="A31" s="11" t="s">
        <v>11</v>
      </c>
      <c r="B31" s="10">
        <f>B12*100/B5</f>
        <v>3.9334649198337948</v>
      </c>
      <c r="C31" s="10">
        <f>C12*100/C5</f>
        <v>1.9213779994054572</v>
      </c>
      <c r="D31" s="10">
        <f>D12*100/D5</f>
        <v>6.1780985076718276</v>
      </c>
      <c r="E31" s="7"/>
    </row>
    <row r="32" spans="1:5" s="6" customFormat="1" ht="18" customHeight="1">
      <c r="A32" s="12" t="s">
        <v>10</v>
      </c>
      <c r="B32" s="10">
        <f>B13*100/B5</f>
        <v>22.813699126141998</v>
      </c>
      <c r="C32" s="10">
        <f>C13*100/C5</f>
        <v>16.836446309019884</v>
      </c>
      <c r="D32" s="10">
        <f>D13*100/D5</f>
        <v>29.481772110511688</v>
      </c>
      <c r="E32" s="7"/>
    </row>
    <row r="33" spans="1:5" s="6" customFormat="1" ht="18" customHeight="1">
      <c r="A33" s="12" t="s">
        <v>9</v>
      </c>
      <c r="B33" s="10">
        <f>B14*100/B5</f>
        <v>17.093218879571857</v>
      </c>
      <c r="C33" s="10">
        <f>C14*100/C5</f>
        <v>17.994548628992753</v>
      </c>
      <c r="D33" s="10">
        <f>D14*100/D5</f>
        <v>16.087718069081482</v>
      </c>
    </row>
    <row r="34" spans="1:5" s="6" customFormat="1" ht="18" customHeight="1">
      <c r="A34" s="12" t="s">
        <v>8</v>
      </c>
      <c r="B34" s="10"/>
      <c r="C34" s="10"/>
      <c r="D34" s="10"/>
    </row>
    <row r="35" spans="1:5" s="6" customFormat="1" ht="18" customHeight="1">
      <c r="A35" s="12" t="s">
        <v>7</v>
      </c>
      <c r="B35" s="10">
        <f>B16*100/B5</f>
        <v>11.931318911806136</v>
      </c>
      <c r="C35" s="10">
        <f>C16*100/C5</f>
        <v>16.833515464392331</v>
      </c>
      <c r="D35" s="10">
        <f>D16*100/D5</f>
        <v>6.4625516709871782</v>
      </c>
    </row>
    <row r="36" spans="1:5" s="6" customFormat="1" ht="18" customHeight="1">
      <c r="A36" s="12" t="s">
        <v>6</v>
      </c>
      <c r="B36" s="10"/>
      <c r="C36" s="10"/>
      <c r="D36" s="10"/>
    </row>
    <row r="37" spans="1:5" s="6" customFormat="1" ht="18" customHeight="1">
      <c r="A37" s="12" t="s">
        <v>5</v>
      </c>
      <c r="B37" s="10">
        <f>B18*100/B5</f>
        <v>9.5462031995831627</v>
      </c>
      <c r="C37" s="10">
        <f>C18*100/C5</f>
        <v>11.848567445015261</v>
      </c>
      <c r="D37" s="10">
        <f>D18*100/D5</f>
        <v>6.9777435250706459</v>
      </c>
    </row>
    <row r="38" spans="1:5" s="6" customFormat="1" ht="18" customHeight="1">
      <c r="A38" s="12" t="s">
        <v>4</v>
      </c>
      <c r="B38" s="10"/>
      <c r="C38" s="10"/>
      <c r="D38" s="10"/>
    </row>
    <row r="39" spans="1:5" s="6" customFormat="1" ht="18" customHeight="1">
      <c r="A39" s="11" t="s">
        <v>3</v>
      </c>
      <c r="B39" s="10">
        <f>B20*100/B5</f>
        <v>22.953013021764761</v>
      </c>
      <c r="C39" s="10">
        <f>C20*100/C5</f>
        <v>24.002780115475279</v>
      </c>
      <c r="D39" s="10">
        <f>D20*100/D5</f>
        <v>21.78191924145823</v>
      </c>
    </row>
    <row r="40" spans="1:5" s="6" customFormat="1" ht="18" customHeight="1">
      <c r="A40" s="11" t="s">
        <v>2</v>
      </c>
      <c r="B40" s="10"/>
      <c r="C40" s="10"/>
      <c r="D40" s="10"/>
    </row>
    <row r="41" spans="1:5" s="6" customFormat="1" ht="18" customHeight="1">
      <c r="A41" s="9" t="s">
        <v>1</v>
      </c>
      <c r="B41" s="8" t="s">
        <v>0</v>
      </c>
      <c r="C41" s="8" t="s">
        <v>0</v>
      </c>
      <c r="D41" s="8" t="s">
        <v>0</v>
      </c>
      <c r="E41" s="7"/>
    </row>
    <row r="42" spans="1:5" ht="11.25" customHeight="1">
      <c r="A42" s="5"/>
      <c r="B42" s="4"/>
      <c r="C42" s="4"/>
      <c r="D42" s="4"/>
      <c r="E42" s="3"/>
    </row>
    <row r="45" spans="1:5" ht="18" customHeight="1">
      <c r="C45" s="2"/>
    </row>
  </sheetData>
  <mergeCells count="1">
    <mergeCell ref="A1:D1"/>
  </mergeCells>
  <pageMargins left="0.9055118110236221" right="0.70866141732283472" top="0.31496062992125984" bottom="0.39370078740157483" header="0.51181102362204722" footer="0.51181102362204722"/>
  <pageSetup paperSize="9" scale="99" firstPageNumber="14" orientation="portrait" useFirstPageNumber="1" verticalDpi="300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2017-07-03T07:41:01Z</dcterms:created>
  <dcterms:modified xsi:type="dcterms:W3CDTF">2017-07-03T07:41:13Z</dcterms:modified>
</cp:coreProperties>
</file>