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PRO\Desktop\สถิติสุขภาพ\"/>
    </mc:Choice>
  </mc:AlternateContent>
  <bookViews>
    <workbookView xWindow="0" yWindow="0" windowWidth="20490" windowHeight="7800"/>
  </bookViews>
  <sheets>
    <sheet name="T-5.3" sheetId="23" r:id="rId1"/>
  </sheets>
  <calcPr calcId="152511"/>
</workbook>
</file>

<file path=xl/calcChain.xml><?xml version="1.0" encoding="utf-8"?>
<calcChain xmlns="http://schemas.openxmlformats.org/spreadsheetml/2006/main">
  <c r="K10" i="23" l="1"/>
  <c r="M10" i="23"/>
  <c r="N10" i="23"/>
  <c r="O10" i="23"/>
  <c r="P10" i="23"/>
  <c r="L10" i="23"/>
  <c r="F10" i="23"/>
  <c r="G10" i="23"/>
  <c r="H10" i="23"/>
  <c r="I10" i="23"/>
  <c r="J10" i="23"/>
  <c r="E10" i="23"/>
</calcChain>
</file>

<file path=xl/sharedStrings.xml><?xml version="1.0" encoding="utf-8"?>
<sst xmlns="http://schemas.openxmlformats.org/spreadsheetml/2006/main" count="90" uniqueCount="46">
  <si>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</si>
  <si>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</si>
  <si>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</si>
  <si>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</si>
  <si>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</si>
  <si>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</si>
  <si>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</si>
  <si>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</si>
  <si>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โรคหัวใจ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</si>
  <si>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</si>
  <si>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</si>
  <si>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</si>
  <si>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</si>
  <si>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</si>
  <si>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</si>
  <si>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</si>
  <si>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</si>
  <si>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</si>
  <si>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</si>
  <si>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</si>
  <si>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Cause of Death</t>
  </si>
  <si>
    <t>Human immunodeficieney virus (HIV) disease</t>
  </si>
  <si>
    <t>Table</t>
  </si>
  <si>
    <t>การตาย</t>
  </si>
  <si>
    <t>Deaths</t>
  </si>
  <si>
    <t>Suicide, homicide</t>
  </si>
  <si>
    <t xml:space="preserve"> Source:   Ratchaburi Provincial Health Office </t>
  </si>
  <si>
    <t>2559 (2016)</t>
  </si>
  <si>
    <r>
      <t xml:space="preserve">อัตราตายต่อประชากร 100,000 คน </t>
    </r>
    <r>
      <rPr>
        <sz val="14"/>
        <rFont val="Cordia New"/>
        <family val="2"/>
      </rPr>
      <t xml:space="preserve"> </t>
    </r>
  </si>
  <si>
    <t>ที่มา:   สำนักงานสาธารณสุขจังหวัดราชบุรี</t>
  </si>
  <si>
    <t>การตาย จำแนกตามสาเหตุที่สำคัญ และเพศ พ.ศ. 2559 - 2560</t>
  </si>
  <si>
    <t>Death by Leading Causes of Death and Sex: 2016 - 2017</t>
  </si>
  <si>
    <t>2560 (2017)</t>
  </si>
  <si>
    <t>อุบัติเหตุ และการเป็นพิษ (VO1-V99,WOO-W99,XOO-X59,Y10-Y89)</t>
  </si>
  <si>
    <t>มะเร็งทุกชนิด (COO-D48)</t>
  </si>
  <si>
    <t>โรคไข้เลือดออก (A91)</t>
  </si>
  <si>
    <t>โรคภมิคุ้มกันบกพร่องเนื่องจากไวรัส (B20-B24)</t>
  </si>
  <si>
    <t>วัณโรคทุกชนิด (A15-A19)</t>
  </si>
  <si>
    <t>ไตอักเสบ กลุ่มอาการของไตพิการ และไตพิการ (N00-N29)</t>
  </si>
  <si>
    <t>ปอดอักเสบและโรคอื่นๆ ของปอด (J12-J18,J80-J94)</t>
  </si>
  <si>
    <t>โรคเกี่ยวกับตับและตับอ่อน (K70-K87)</t>
  </si>
  <si>
    <t>การบาดเจ็บจากการฆ่าตัวตาย ถูกฆ่าตาย และอื่นๆ (X60-X84,X85-Y09)</t>
  </si>
  <si>
    <t>ความดันโลหิตสูง และโรคหลอดเลือดในสมอง (I10-I15,I60-I69)</t>
  </si>
  <si>
    <t>Accindents and poisonings</t>
  </si>
  <si>
    <t>Dengereu haemorrhagic fever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</si>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</sst>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187" fontId="7" fillId="0" borderId="3" xfId="2" applyNumberFormat="1" applyFont="1" applyFill="1" applyBorder="1" applyAlignment="1"/>
    <xf numFmtId="187" fontId="6" fillId="0" borderId="2" xfId="2" applyNumberFormat="1" applyFont="1" applyFill="1" applyBorder="1" applyAlignment="1"/>
    <xf numFmtId="187" fontId="6" fillId="0" borderId="3" xfId="2" applyNumberFormat="1" applyFont="1" applyFill="1" applyBorder="1" applyAlignme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187" fontId="6" fillId="0" borderId="0" xfId="2" applyNumberFormat="1" applyFont="1" applyFill="1" applyBorder="1" applyAlignment="1"/>
    <xf numFmtId="43" fontId="6" fillId="0" borderId="3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43" fontId="7" fillId="0" borderId="3" xfId="2" applyNumberFormat="1" applyFont="1" applyFill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3" fontId="6" fillId="0" borderId="0" xfId="0" applyNumberFormat="1" applyFont="1" applyFill="1" applyBorder="1" applyAlignment="1">
      <alignment horizontal="left"/>
    </xf>
    <xf numFmtId="187" fontId="6" fillId="0" borderId="4" xfId="2" applyNumberFormat="1" applyFont="1" applyFill="1" applyBorder="1" applyAlignment="1"/>
    <xf numFmtId="187" fontId="6" fillId="0" borderId="8" xfId="2" applyNumberFormat="1" applyFont="1" applyFill="1" applyBorder="1" applyAlignment="1"/>
    <xf numFmtId="187" fontId="6" fillId="0" borderId="7" xfId="2" applyNumberFormat="1" applyFont="1" applyFill="1" applyBorder="1" applyAlignment="1"/>
    <xf numFmtId="43" fontId="6" fillId="0" borderId="4" xfId="0" applyNumberFormat="1" applyFont="1" applyFill="1" applyBorder="1" applyAlignment="1">
      <alignment horizontal="left"/>
    </xf>
    <xf numFmtId="187" fontId="9" fillId="0" borderId="3" xfId="2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quotePrefix="1" applyFont="1" applyBorder="1" applyAlignment="1">
      <alignment horizontal="left"/>
    </xf>
    <xf numFmtId="0" fontId="6" fillId="0" borderId="5" xfId="0" quotePrefix="1" applyFont="1" applyBorder="1" applyAlignment="1">
      <alignment horizontal="left"/>
    </xf>
  </cellXfs>
  <cellStyles count="3">
    <cellStyle name="Normal_ใน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2103056</xdr:colOff>
      <xdr:row>1</xdr:row>
      <xdr:rowOff>28261</xdr:rowOff>
    </xdr:from>
    <xdr:to>
      <xdr:col>20</xdr:col>
      <xdr:colOff>55541</xdr:colOff>
      <xdr:row>32</xdr:row>
      <xdr:rowOff>231452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0693528" y="270879"/>
          <a:ext cx="711140" cy="8101752"/>
          <a:chOff x="1005" y="22"/>
          <a:chExt cx="62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4" y="46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5" y="23"/>
            <a:ext cx="6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>
            <a:off x="1021" y="22"/>
            <a:ext cx="2" cy="6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0"/>
  <sheetViews>
    <sheetView tabSelected="1" topLeftCell="A16" zoomScale="106" zoomScaleNormal="106" workbookViewId="0">
      <selection activeCell="E21" sqref="E2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33.85546875" style="6" customWidth="1"/>
    <col min="5" max="10" width="6.42578125" style="6" customWidth="1"/>
    <col min="11" max="11" width="7" style="6" customWidth="1"/>
    <col min="12" max="12" width="7.5703125" style="6" customWidth="1"/>
    <col min="13" max="13" width="7" style="6" customWidth="1"/>
    <col min="14" max="14" width="7.5703125" style="6" customWidth="1"/>
    <col min="15" max="15" width="7.42578125" style="6" customWidth="1"/>
    <col min="16" max="16" width="7.5703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5.710937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30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22</v>
      </c>
      <c r="C2" s="2">
        <v>5.3</v>
      </c>
      <c r="D2" s="1" t="s">
        <v>31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16" customFormat="1" ht="6" customHeight="1" x14ac:dyDescent="0.3">
      <c r="A3" s="14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9" s="7" customFormat="1" ht="21.75" x14ac:dyDescent="0.5">
      <c r="A4" s="50" t="s">
        <v>19</v>
      </c>
      <c r="B4" s="50"/>
      <c r="C4" s="50"/>
      <c r="D4" s="62"/>
      <c r="E4" s="64" t="s">
        <v>23</v>
      </c>
      <c r="F4" s="65"/>
      <c r="G4" s="65"/>
      <c r="H4" s="65"/>
      <c r="I4" s="65"/>
      <c r="J4" s="66"/>
      <c r="K4" s="64" t="s">
        <v>28</v>
      </c>
      <c r="L4" s="65"/>
      <c r="M4" s="65"/>
      <c r="N4" s="65"/>
      <c r="O4" s="65"/>
      <c r="P4" s="66"/>
      <c r="Q4" s="49" t="s">
        <v>20</v>
      </c>
      <c r="R4" s="50"/>
    </row>
    <row r="5" spans="1:19" s="18" customFormat="1" ht="15.75" x14ac:dyDescent="0.5">
      <c r="A5" s="52"/>
      <c r="B5" s="52"/>
      <c r="C5" s="52"/>
      <c r="D5" s="63"/>
      <c r="E5" s="53" t="s">
        <v>24</v>
      </c>
      <c r="F5" s="54"/>
      <c r="G5" s="54"/>
      <c r="H5" s="54"/>
      <c r="I5" s="54"/>
      <c r="J5" s="55"/>
      <c r="K5" s="53" t="s">
        <v>18</v>
      </c>
      <c r="L5" s="54"/>
      <c r="M5" s="54"/>
      <c r="N5" s="54"/>
      <c r="O5" s="54"/>
      <c r="P5" s="55"/>
      <c r="Q5" s="51"/>
      <c r="R5" s="52"/>
    </row>
    <row r="6" spans="1:19" s="7" customFormat="1" ht="15.75" x14ac:dyDescent="0.25">
      <c r="A6" s="52"/>
      <c r="B6" s="52"/>
      <c r="C6" s="52"/>
      <c r="D6" s="63"/>
      <c r="E6" s="56" t="s">
        <v>27</v>
      </c>
      <c r="F6" s="56"/>
      <c r="G6" s="57"/>
      <c r="H6" s="56" t="s">
        <v>32</v>
      </c>
      <c r="I6" s="56"/>
      <c r="J6" s="57"/>
      <c r="K6" s="58" t="s">
        <v>27</v>
      </c>
      <c r="L6" s="56"/>
      <c r="M6" s="57"/>
      <c r="N6" s="58" t="s">
        <v>32</v>
      </c>
      <c r="O6" s="56"/>
      <c r="P6" s="57"/>
      <c r="Q6" s="51"/>
      <c r="R6" s="52"/>
    </row>
    <row r="7" spans="1:19" s="7" customFormat="1" ht="15.75" x14ac:dyDescent="0.25">
      <c r="A7" s="52"/>
      <c r="B7" s="52"/>
      <c r="C7" s="52"/>
      <c r="D7" s="63"/>
      <c r="E7" s="36" t="s">
        <v>1</v>
      </c>
      <c r="F7" s="36" t="s">
        <v>5</v>
      </c>
      <c r="G7" s="36" t="s">
        <v>6</v>
      </c>
      <c r="H7" s="8" t="s">
        <v>1</v>
      </c>
      <c r="I7" s="8" t="s">
        <v>5</v>
      </c>
      <c r="J7" s="8" t="s">
        <v>6</v>
      </c>
      <c r="K7" s="36" t="s">
        <v>1</v>
      </c>
      <c r="L7" s="36" t="s">
        <v>5</v>
      </c>
      <c r="M7" s="36" t="s">
        <v>6</v>
      </c>
      <c r="N7" s="8" t="s">
        <v>1</v>
      </c>
      <c r="O7" s="8" t="s">
        <v>5</v>
      </c>
      <c r="P7" s="8" t="s">
        <v>6</v>
      </c>
      <c r="Q7" s="51"/>
      <c r="R7" s="52"/>
    </row>
    <row r="8" spans="1:19" s="7" customFormat="1" ht="15.75" x14ac:dyDescent="0.25">
      <c r="A8" s="54"/>
      <c r="B8" s="54"/>
      <c r="C8" s="54"/>
      <c r="D8" s="55"/>
      <c r="E8" s="10" t="s">
        <v>2</v>
      </c>
      <c r="F8" s="10" t="s">
        <v>7</v>
      </c>
      <c r="G8" s="10" t="s">
        <v>16</v>
      </c>
      <c r="H8" s="10" t="s">
        <v>2</v>
      </c>
      <c r="I8" s="10" t="s">
        <v>7</v>
      </c>
      <c r="J8" s="10" t="s">
        <v>16</v>
      </c>
      <c r="K8" s="10" t="s">
        <v>2</v>
      </c>
      <c r="L8" s="10" t="s">
        <v>7</v>
      </c>
      <c r="M8" s="10" t="s">
        <v>16</v>
      </c>
      <c r="N8" s="10" t="s">
        <v>2</v>
      </c>
      <c r="O8" s="10" t="s">
        <v>7</v>
      </c>
      <c r="P8" s="10" t="s">
        <v>16</v>
      </c>
      <c r="Q8" s="53"/>
      <c r="R8" s="54"/>
    </row>
    <row r="9" spans="1:19" s="7" customFormat="1" ht="3" customHeight="1" x14ac:dyDescent="0.25">
      <c r="A9" s="27"/>
      <c r="B9" s="27"/>
      <c r="C9" s="27"/>
      <c r="D9" s="28"/>
      <c r="E9" s="35"/>
      <c r="F9" s="35"/>
      <c r="G9" s="35"/>
      <c r="H9" s="32"/>
      <c r="I9" s="32"/>
      <c r="J9" s="32"/>
      <c r="K9" s="35"/>
      <c r="L9" s="17"/>
      <c r="M9" s="17"/>
      <c r="N9" s="32"/>
      <c r="O9" s="17"/>
      <c r="P9" s="17"/>
      <c r="Q9" s="26"/>
      <c r="R9" s="27"/>
    </row>
    <row r="10" spans="1:19" s="7" customFormat="1" ht="24" customHeight="1" x14ac:dyDescent="0.25">
      <c r="A10" s="59" t="s">
        <v>17</v>
      </c>
      <c r="B10" s="59"/>
      <c r="C10" s="59"/>
      <c r="D10" s="60"/>
      <c r="E10" s="19">
        <f>SUM(E11:E22)</f>
        <v>6226</v>
      </c>
      <c r="F10" s="19">
        <f t="shared" ref="F10:J10" si="0">SUM(F11:F22)</f>
        <v>3385</v>
      </c>
      <c r="G10" s="19">
        <f t="shared" si="0"/>
        <v>2841</v>
      </c>
      <c r="H10" s="19">
        <f t="shared" si="0"/>
        <v>5978</v>
      </c>
      <c r="I10" s="19">
        <f t="shared" si="0"/>
        <v>3244</v>
      </c>
      <c r="J10" s="19">
        <f t="shared" si="0"/>
        <v>2734</v>
      </c>
      <c r="K10" s="37">
        <f>SUM(K11:K22)</f>
        <v>717.35</v>
      </c>
      <c r="L10" s="37">
        <f>SUM(L11:L22)</f>
        <v>799.78</v>
      </c>
      <c r="M10" s="37">
        <f t="shared" ref="M10:P10" si="1">SUM(M11:M22)</f>
        <v>638.9</v>
      </c>
      <c r="N10" s="37">
        <f t="shared" si="1"/>
        <v>706.33999999999992</v>
      </c>
      <c r="O10" s="37">
        <f t="shared" si="1"/>
        <v>787.74</v>
      </c>
      <c r="P10" s="37">
        <f t="shared" si="1"/>
        <v>629.16999999999996</v>
      </c>
      <c r="Q10" s="31"/>
      <c r="R10" s="30" t="s">
        <v>2</v>
      </c>
      <c r="S10" s="9"/>
    </row>
    <row r="11" spans="1:19" s="7" customFormat="1" ht="24" customHeight="1" x14ac:dyDescent="0.25">
      <c r="A11" s="48" t="s">
        <v>8</v>
      </c>
      <c r="B11" s="48"/>
      <c r="C11" s="48"/>
      <c r="D11" s="61"/>
      <c r="E11" s="21">
        <v>440</v>
      </c>
      <c r="F11" s="20">
        <v>258</v>
      </c>
      <c r="G11" s="21">
        <v>182</v>
      </c>
      <c r="H11" s="24">
        <v>370</v>
      </c>
      <c r="I11" s="20">
        <v>218</v>
      </c>
      <c r="J11" s="21">
        <v>152</v>
      </c>
      <c r="K11" s="25">
        <v>50.7</v>
      </c>
      <c r="L11" s="25">
        <v>60.96</v>
      </c>
      <c r="M11" s="25">
        <v>40.93</v>
      </c>
      <c r="N11" s="25">
        <v>43.72</v>
      </c>
      <c r="O11" s="25">
        <v>52.94</v>
      </c>
      <c r="P11" s="25">
        <v>34.979999999999997</v>
      </c>
      <c r="Q11" s="11"/>
      <c r="R11" s="29" t="s">
        <v>11</v>
      </c>
      <c r="S11" s="9"/>
    </row>
    <row r="12" spans="1:19" s="7" customFormat="1" ht="24" customHeight="1" x14ac:dyDescent="0.35">
      <c r="A12" s="34" t="s">
        <v>33</v>
      </c>
      <c r="B12" s="34"/>
      <c r="C12" s="34"/>
      <c r="D12" s="34"/>
      <c r="E12" s="46" t="s">
        <v>45</v>
      </c>
      <c r="F12" s="46" t="s">
        <v>45</v>
      </c>
      <c r="G12" s="46" t="s">
        <v>45</v>
      </c>
      <c r="H12" s="46" t="s">
        <v>45</v>
      </c>
      <c r="I12" s="46" t="s">
        <v>45</v>
      </c>
      <c r="J12" s="46" t="s">
        <v>45</v>
      </c>
      <c r="K12" s="46" t="s">
        <v>45</v>
      </c>
      <c r="L12" s="46" t="s">
        <v>45</v>
      </c>
      <c r="M12" s="46" t="s">
        <v>45</v>
      </c>
      <c r="N12" s="46" t="s">
        <v>45</v>
      </c>
      <c r="O12" s="46" t="s">
        <v>45</v>
      </c>
      <c r="P12" s="46" t="s">
        <v>45</v>
      </c>
      <c r="Q12" s="11"/>
      <c r="R12" s="38" t="s">
        <v>43</v>
      </c>
      <c r="S12" s="9"/>
    </row>
    <row r="13" spans="1:19" s="7" customFormat="1" ht="24" customHeight="1" x14ac:dyDescent="0.25">
      <c r="A13" s="33" t="s">
        <v>34</v>
      </c>
      <c r="B13" s="33"/>
      <c r="C13" s="33"/>
      <c r="D13" s="33"/>
      <c r="E13" s="21">
        <v>1109</v>
      </c>
      <c r="F13" s="20">
        <v>664</v>
      </c>
      <c r="G13" s="21">
        <v>445</v>
      </c>
      <c r="H13" s="24">
        <v>1105</v>
      </c>
      <c r="I13" s="20">
        <v>625</v>
      </c>
      <c r="J13" s="21">
        <v>480</v>
      </c>
      <c r="K13" s="25">
        <v>127.78</v>
      </c>
      <c r="L13" s="25">
        <v>156.88999999999999</v>
      </c>
      <c r="M13" s="25">
        <v>100.07</v>
      </c>
      <c r="N13" s="25">
        <v>130.56</v>
      </c>
      <c r="O13" s="25">
        <v>151.77000000000001</v>
      </c>
      <c r="P13" s="25">
        <v>110.46</v>
      </c>
      <c r="Q13" s="11"/>
      <c r="R13" s="33" t="s">
        <v>9</v>
      </c>
      <c r="S13" s="9"/>
    </row>
    <row r="14" spans="1:19" s="7" customFormat="1" ht="24" customHeight="1" x14ac:dyDescent="0.25">
      <c r="A14" s="29" t="s">
        <v>42</v>
      </c>
      <c r="B14" s="12"/>
      <c r="C14" s="12"/>
      <c r="D14" s="12"/>
      <c r="E14" s="21">
        <v>550</v>
      </c>
      <c r="F14" s="20">
        <v>289</v>
      </c>
      <c r="G14" s="21">
        <v>261</v>
      </c>
      <c r="H14" s="24">
        <v>630</v>
      </c>
      <c r="I14" s="20">
        <v>337</v>
      </c>
      <c r="J14" s="21">
        <v>293</v>
      </c>
      <c r="K14" s="25">
        <v>63.37</v>
      </c>
      <c r="L14" s="25">
        <v>68.28</v>
      </c>
      <c r="M14" s="25">
        <v>58.7</v>
      </c>
      <c r="N14" s="25">
        <v>74.44</v>
      </c>
      <c r="O14" s="25">
        <v>81.83</v>
      </c>
      <c r="P14" s="25">
        <v>67.430000000000007</v>
      </c>
      <c r="Q14" s="11"/>
      <c r="R14" s="38" t="s">
        <v>10</v>
      </c>
      <c r="S14" s="9"/>
    </row>
    <row r="15" spans="1:19" s="7" customFormat="1" ht="24" customHeight="1" x14ac:dyDescent="0.25">
      <c r="A15" s="29" t="s">
        <v>41</v>
      </c>
      <c r="B15" s="29"/>
      <c r="C15" s="29"/>
      <c r="D15" s="29"/>
      <c r="E15" s="21">
        <v>56</v>
      </c>
      <c r="F15" s="20">
        <v>48</v>
      </c>
      <c r="G15" s="21">
        <v>8</v>
      </c>
      <c r="H15" s="24">
        <v>52</v>
      </c>
      <c r="I15" s="20">
        <v>40</v>
      </c>
      <c r="J15" s="21">
        <v>12</v>
      </c>
      <c r="K15" s="25">
        <v>6.45</v>
      </c>
      <c r="L15" s="25">
        <v>11.34</v>
      </c>
      <c r="M15" s="25">
        <v>1.8</v>
      </c>
      <c r="N15" s="25">
        <v>6.14</v>
      </c>
      <c r="O15" s="25">
        <v>9.7100000000000009</v>
      </c>
      <c r="P15" s="25">
        <v>2.76</v>
      </c>
      <c r="Q15" s="11"/>
      <c r="R15" s="38" t="s">
        <v>25</v>
      </c>
      <c r="S15" s="9"/>
    </row>
    <row r="16" spans="1:19" s="7" customFormat="1" ht="24" customHeight="1" x14ac:dyDescent="0.25">
      <c r="A16" s="29" t="s">
        <v>40</v>
      </c>
      <c r="B16" s="12"/>
      <c r="C16" s="12"/>
      <c r="D16" s="12"/>
      <c r="E16" s="21">
        <v>148</v>
      </c>
      <c r="F16" s="20">
        <v>100</v>
      </c>
      <c r="G16" s="21">
        <v>48</v>
      </c>
      <c r="H16" s="24">
        <v>181</v>
      </c>
      <c r="I16" s="20">
        <v>126</v>
      </c>
      <c r="J16" s="21">
        <v>55</v>
      </c>
      <c r="K16" s="25">
        <v>17.05</v>
      </c>
      <c r="L16" s="25">
        <v>23.63</v>
      </c>
      <c r="M16" s="25">
        <v>10.79</v>
      </c>
      <c r="N16" s="25">
        <v>21.39</v>
      </c>
      <c r="O16" s="25">
        <v>30.6</v>
      </c>
      <c r="P16" s="25">
        <v>12.66</v>
      </c>
      <c r="Q16" s="11"/>
      <c r="R16" s="29" t="s">
        <v>14</v>
      </c>
      <c r="S16" s="9"/>
    </row>
    <row r="17" spans="1:19" s="7" customFormat="1" ht="24" customHeight="1" x14ac:dyDescent="0.25">
      <c r="A17" s="29" t="s">
        <v>39</v>
      </c>
      <c r="B17" s="12"/>
      <c r="C17" s="12"/>
      <c r="D17" s="12"/>
      <c r="E17" s="21">
        <v>681</v>
      </c>
      <c r="F17" s="20">
        <v>408</v>
      </c>
      <c r="G17" s="21">
        <v>273</v>
      </c>
      <c r="H17" s="24">
        <v>652</v>
      </c>
      <c r="I17" s="20">
        <v>418</v>
      </c>
      <c r="J17" s="21">
        <v>234</v>
      </c>
      <c r="K17" s="25">
        <v>78.459999999999994</v>
      </c>
      <c r="L17" s="25">
        <v>96.4</v>
      </c>
      <c r="M17" s="25">
        <v>61.39</v>
      </c>
      <c r="N17" s="25">
        <v>77.040000000000006</v>
      </c>
      <c r="O17" s="25">
        <v>101.5</v>
      </c>
      <c r="P17" s="25">
        <v>53.85</v>
      </c>
      <c r="Q17" s="11"/>
      <c r="R17" s="38" t="s">
        <v>12</v>
      </c>
      <c r="S17" s="9"/>
    </row>
    <row r="18" spans="1:19" s="7" customFormat="1" ht="24" customHeight="1" x14ac:dyDescent="0.25">
      <c r="A18" s="29" t="s">
        <v>38</v>
      </c>
      <c r="B18" s="12"/>
      <c r="C18" s="12"/>
      <c r="D18" s="12"/>
      <c r="E18" s="21">
        <v>161</v>
      </c>
      <c r="F18" s="20">
        <v>80</v>
      </c>
      <c r="G18" s="21">
        <v>81</v>
      </c>
      <c r="H18" s="24">
        <v>271</v>
      </c>
      <c r="I18" s="20">
        <v>105</v>
      </c>
      <c r="J18" s="21">
        <v>166</v>
      </c>
      <c r="K18" s="25">
        <v>18.55</v>
      </c>
      <c r="L18" s="25">
        <v>18.899999999999999</v>
      </c>
      <c r="M18" s="25">
        <v>18.22</v>
      </c>
      <c r="N18" s="25">
        <v>32.020000000000003</v>
      </c>
      <c r="O18" s="25">
        <v>25.5</v>
      </c>
      <c r="P18" s="25">
        <v>38.200000000000003</v>
      </c>
      <c r="Q18" s="11"/>
      <c r="R18" s="38" t="s">
        <v>13</v>
      </c>
      <c r="S18" s="9"/>
    </row>
    <row r="19" spans="1:19" s="7" customFormat="1" ht="24" customHeight="1" x14ac:dyDescent="0.25">
      <c r="A19" s="29" t="s">
        <v>37</v>
      </c>
      <c r="B19" s="12"/>
      <c r="C19" s="12"/>
      <c r="D19" s="12"/>
      <c r="E19" s="21">
        <v>88</v>
      </c>
      <c r="F19" s="20">
        <v>72</v>
      </c>
      <c r="G19" s="21">
        <v>16</v>
      </c>
      <c r="H19" s="24">
        <v>72</v>
      </c>
      <c r="I19" s="20">
        <v>50</v>
      </c>
      <c r="J19" s="21">
        <v>22</v>
      </c>
      <c r="K19" s="25">
        <v>10.14</v>
      </c>
      <c r="L19" s="25">
        <v>17.010000000000002</v>
      </c>
      <c r="M19" s="25">
        <v>3.6</v>
      </c>
      <c r="N19" s="25">
        <v>8.51</v>
      </c>
      <c r="O19" s="25">
        <v>12.14</v>
      </c>
      <c r="P19" s="25">
        <v>5.0599999999999996</v>
      </c>
      <c r="Q19" s="11"/>
      <c r="R19" s="38" t="s">
        <v>15</v>
      </c>
      <c r="S19" s="9"/>
    </row>
    <row r="20" spans="1:19" s="7" customFormat="1" ht="24" customHeight="1" x14ac:dyDescent="0.35">
      <c r="A20" s="29" t="s">
        <v>35</v>
      </c>
      <c r="B20" s="29"/>
      <c r="C20" s="29"/>
      <c r="D20" s="29"/>
      <c r="E20" s="46" t="s">
        <v>45</v>
      </c>
      <c r="F20" s="46" t="s">
        <v>45</v>
      </c>
      <c r="G20" s="46" t="s">
        <v>45</v>
      </c>
      <c r="H20" s="46" t="s">
        <v>45</v>
      </c>
      <c r="I20" s="46" t="s">
        <v>45</v>
      </c>
      <c r="J20" s="46" t="s">
        <v>45</v>
      </c>
      <c r="K20" s="46" t="s">
        <v>45</v>
      </c>
      <c r="L20" s="46" t="s">
        <v>45</v>
      </c>
      <c r="M20" s="46" t="s">
        <v>45</v>
      </c>
      <c r="N20" s="46" t="s">
        <v>45</v>
      </c>
      <c r="O20" s="46" t="s">
        <v>45</v>
      </c>
      <c r="P20" s="46" t="s">
        <v>45</v>
      </c>
      <c r="Q20" s="11"/>
      <c r="R20" s="29" t="s">
        <v>44</v>
      </c>
      <c r="S20" s="9"/>
    </row>
    <row r="21" spans="1:19" s="7" customFormat="1" ht="24" customHeight="1" x14ac:dyDescent="0.25">
      <c r="A21" s="47" t="s">
        <v>36</v>
      </c>
      <c r="B21" s="39"/>
      <c r="C21" s="39"/>
      <c r="D21" s="40"/>
      <c r="E21" s="21">
        <v>38</v>
      </c>
      <c r="F21" s="20">
        <v>23</v>
      </c>
      <c r="G21" s="21">
        <v>15</v>
      </c>
      <c r="H21" s="24">
        <v>42</v>
      </c>
      <c r="I21" s="20">
        <v>27</v>
      </c>
      <c r="J21" s="21">
        <v>15</v>
      </c>
      <c r="K21" s="25">
        <v>4.38</v>
      </c>
      <c r="L21" s="25">
        <v>5.43</v>
      </c>
      <c r="M21" s="25">
        <v>3.37</v>
      </c>
      <c r="N21" s="25">
        <v>4.96</v>
      </c>
      <c r="O21" s="25">
        <v>6.56</v>
      </c>
      <c r="P21" s="25">
        <v>3.45</v>
      </c>
      <c r="Q21" s="11"/>
      <c r="R21" s="38" t="s">
        <v>21</v>
      </c>
      <c r="S21" s="9"/>
    </row>
    <row r="22" spans="1:19" s="7" customFormat="1" ht="24" customHeight="1" x14ac:dyDescent="0.25">
      <c r="A22" s="67" t="s">
        <v>3</v>
      </c>
      <c r="B22" s="67"/>
      <c r="C22" s="67"/>
      <c r="D22" s="68"/>
      <c r="E22" s="42">
        <v>2955</v>
      </c>
      <c r="F22" s="43">
        <v>1443</v>
      </c>
      <c r="G22" s="42">
        <v>1512</v>
      </c>
      <c r="H22" s="44">
        <v>2603</v>
      </c>
      <c r="I22" s="43">
        <v>1298</v>
      </c>
      <c r="J22" s="42">
        <v>1305</v>
      </c>
      <c r="K22" s="45">
        <v>340.47</v>
      </c>
      <c r="L22" s="45">
        <v>340.94</v>
      </c>
      <c r="M22" s="45">
        <v>340.03</v>
      </c>
      <c r="N22" s="45">
        <v>307.56</v>
      </c>
      <c r="O22" s="45">
        <v>315.19</v>
      </c>
      <c r="P22" s="45">
        <v>300.32</v>
      </c>
      <c r="Q22" s="11"/>
      <c r="R22" s="13" t="s">
        <v>4</v>
      </c>
      <c r="S22" s="9"/>
    </row>
    <row r="23" spans="1:19" s="7" customFormat="1" ht="24" customHeight="1" x14ac:dyDescent="0.25">
      <c r="A23" s="22"/>
      <c r="B23" s="48" t="s">
        <v>29</v>
      </c>
      <c r="C23" s="48"/>
      <c r="D23" s="48"/>
      <c r="E23" s="29"/>
      <c r="F23" s="29"/>
      <c r="G23" s="29"/>
      <c r="H23" s="29"/>
      <c r="I23" s="29"/>
      <c r="J23" s="29"/>
      <c r="K23" s="22" t="s">
        <v>26</v>
      </c>
      <c r="L23" s="29"/>
      <c r="M23" s="29"/>
      <c r="N23" s="29"/>
      <c r="O23" s="29"/>
      <c r="P23" s="29"/>
      <c r="Q23" s="29"/>
      <c r="R23" s="29"/>
      <c r="S23" s="9"/>
    </row>
    <row r="24" spans="1:19" s="7" customFormat="1" ht="24" customHeight="1" x14ac:dyDescent="0.25">
      <c r="A24" s="9"/>
      <c r="B24" s="23"/>
      <c r="C24" s="22"/>
      <c r="D24" s="22"/>
      <c r="E24" s="24"/>
      <c r="F24" s="24"/>
      <c r="G24" s="24"/>
      <c r="H24" s="24"/>
      <c r="I24" s="24"/>
      <c r="J24" s="24"/>
      <c r="K24" s="41"/>
      <c r="L24" s="41"/>
      <c r="M24" s="41"/>
      <c r="N24" s="41"/>
      <c r="O24" s="41"/>
      <c r="P24" s="41"/>
      <c r="Q24" s="38"/>
      <c r="R24" s="38"/>
    </row>
    <row r="25" spans="1:19" s="7" customFormat="1" ht="17.25" customHeight="1" x14ac:dyDescent="0.25">
      <c r="A25" s="9"/>
      <c r="B25" s="9"/>
      <c r="C25" s="9"/>
      <c r="D25" s="9"/>
      <c r="E25" s="24"/>
      <c r="F25" s="24"/>
      <c r="G25" s="24"/>
      <c r="H25" s="24"/>
      <c r="I25" s="24"/>
      <c r="J25" s="24"/>
      <c r="K25" s="41"/>
      <c r="L25" s="41"/>
      <c r="M25" s="41"/>
      <c r="N25" s="41"/>
      <c r="O25" s="41"/>
      <c r="P25" s="41"/>
      <c r="Q25" s="38"/>
      <c r="R25" s="38"/>
    </row>
    <row r="26" spans="1:19" s="7" customFormat="1" ht="18" customHeight="1" x14ac:dyDescent="0.3">
      <c r="A26" s="6"/>
      <c r="B26" s="9"/>
      <c r="C26" s="9"/>
      <c r="D26" s="9"/>
      <c r="E26" s="24"/>
      <c r="F26" s="24"/>
      <c r="G26" s="24"/>
      <c r="H26" s="24"/>
      <c r="I26" s="24"/>
      <c r="J26" s="24"/>
      <c r="K26" s="41"/>
      <c r="L26" s="41"/>
      <c r="M26" s="41"/>
      <c r="N26" s="41"/>
      <c r="O26" s="41"/>
      <c r="P26" s="41"/>
      <c r="Q26" s="38"/>
      <c r="R26" s="38"/>
    </row>
    <row r="27" spans="1:19" s="7" customFormat="1" x14ac:dyDescent="0.3">
      <c r="A27" s="6"/>
      <c r="B27" s="6"/>
      <c r="C27" s="6"/>
      <c r="D27" s="6"/>
      <c r="E27" s="24"/>
      <c r="F27" s="24"/>
      <c r="G27" s="24"/>
      <c r="H27" s="24"/>
      <c r="I27" s="24"/>
      <c r="J27" s="24"/>
      <c r="K27" s="41"/>
      <c r="L27" s="41"/>
      <c r="M27" s="41"/>
      <c r="N27" s="41"/>
      <c r="O27" s="41"/>
      <c r="P27" s="41"/>
      <c r="Q27" s="38"/>
      <c r="R27" s="38"/>
    </row>
    <row r="28" spans="1:19" s="23" customFormat="1" x14ac:dyDescent="0.3">
      <c r="A28" s="6"/>
      <c r="B28" s="6"/>
      <c r="C28" s="6"/>
      <c r="D28" s="6"/>
      <c r="E28" s="24"/>
      <c r="F28" s="24"/>
      <c r="G28" s="24"/>
      <c r="H28" s="24"/>
      <c r="I28" s="24"/>
      <c r="J28" s="24"/>
      <c r="K28" s="41"/>
      <c r="L28" s="41"/>
      <c r="M28" s="41"/>
      <c r="N28" s="41"/>
      <c r="O28" s="41"/>
      <c r="P28" s="41"/>
      <c r="Q28" s="38"/>
      <c r="R28" s="38"/>
      <c r="S28" s="22"/>
    </row>
    <row r="29" spans="1:19" s="7" customFormat="1" x14ac:dyDescent="0.3">
      <c r="A29" s="6"/>
      <c r="B29" s="6"/>
      <c r="C29" s="6"/>
      <c r="D29" s="6"/>
      <c r="E29" s="24"/>
      <c r="F29" s="24"/>
      <c r="G29" s="24"/>
      <c r="H29" s="24"/>
      <c r="I29" s="24"/>
      <c r="J29" s="24"/>
      <c r="K29" s="41"/>
      <c r="L29" s="41"/>
      <c r="M29" s="41"/>
      <c r="N29" s="41"/>
      <c r="O29" s="41"/>
      <c r="P29" s="41"/>
      <c r="Q29" s="38"/>
      <c r="R29" s="38"/>
      <c r="S29" s="9"/>
    </row>
    <row r="30" spans="1:19" s="7" customFormat="1" x14ac:dyDescent="0.3">
      <c r="A30" s="6"/>
      <c r="B30" s="6"/>
      <c r="C30" s="6"/>
      <c r="D30" s="6"/>
      <c r="E30" s="24"/>
      <c r="F30" s="24"/>
      <c r="G30" s="24"/>
      <c r="H30" s="24"/>
      <c r="I30" s="24"/>
      <c r="J30" s="24"/>
      <c r="K30" s="41"/>
      <c r="L30" s="41"/>
      <c r="M30" s="41"/>
      <c r="N30" s="41"/>
      <c r="O30" s="41"/>
      <c r="P30" s="41"/>
      <c r="Q30" s="38"/>
      <c r="R30" s="38"/>
      <c r="S30" s="9"/>
    </row>
  </sheetData>
  <mergeCells count="14">
    <mergeCell ref="B23:D23"/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  <mergeCell ref="A22:D22"/>
  </mergeCells>
  <pageMargins left="0.28999999999999998" right="0.21" top="0.5" bottom="0.32" header="0.3" footer="0.2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2017-10-02T03:58:30Z</cp:lastPrinted>
  <dcterms:created xsi:type="dcterms:W3CDTF">2004-08-16T17:13:42Z</dcterms:created>
  <dcterms:modified xsi:type="dcterms:W3CDTF">2020-03-03T04:21:07Z</dcterms:modified>
</cp:coreProperties>
</file>