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45" windowWidth="11715" windowHeight="5625"/>
  </bookViews>
  <sheets>
    <sheet name="T-2.3" sheetId="11" r:id="rId1"/>
  </sheets>
  <definedNames>
    <definedName name="_xlnm.Print_Area" localSheetId="0">'T-2.3'!$A$1:$AA$28</definedName>
  </definedNames>
  <calcPr calcId="125725"/>
</workbook>
</file>

<file path=xl/calcChain.xml><?xml version="1.0" encoding="utf-8"?>
<calcChain xmlns="http://schemas.openxmlformats.org/spreadsheetml/2006/main">
  <c r="R9" i="11"/>
  <c r="R12"/>
  <c r="R14"/>
  <c r="R15"/>
  <c r="R16"/>
  <c r="R18"/>
  <c r="R19"/>
  <c r="R21"/>
  <c r="R22"/>
  <c r="R11"/>
  <c r="T9"/>
  <c r="S9"/>
  <c r="L9" l="1"/>
  <c r="M9"/>
  <c r="N9"/>
  <c r="G9" l="1"/>
  <c r="H9"/>
  <c r="I9"/>
  <c r="J9"/>
  <c r="K9"/>
</calcChain>
</file>

<file path=xl/sharedStrings.xml><?xml version="1.0" encoding="utf-8"?>
<sst xmlns="http://schemas.openxmlformats.org/spreadsheetml/2006/main" count="95" uniqueCount="54">
  <si>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</si>
  <si>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</si>
  <si>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</si>
  <si>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</si>
  <si>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</si>
  <si>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</si>
  <si>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</si>
  <si>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</si>
  <si>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</si>
  <si>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</si>
  <si>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</si>
  <si>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</si>
  <si>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</si>
  <si>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</si>
  <si>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</si>
  <si>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</si>
  <si>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</si>
  <si>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</si>
  <si>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</si>
  <si>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</si>
  <si>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</si>
  <si>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</si>
  <si>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</si>
  <si>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</si>
  <si>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</si>
  <si>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</si>
  <si>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</si>
  <si>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</si>
  <si>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</si>
  <si>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</si>
  <si>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</si>
  <si>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</si>
  <si>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</si>
  <si>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</si>
  <si>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</si>
  <si>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</si>
  <si>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</si>
  <si>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</si>
  <si>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</si>
  <si>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 xml:space="preserve"> Service worker and sell goods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</si>
  <si>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</si>
  <si>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</si>
  <si>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</si>
  <si>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</si>
  <si>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</si>
  <si>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</si>
  <si>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</si>
  <si>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-</t>
  </si>
  <si>
    <t>2560 (2017)</t>
  </si>
  <si>
    <t>2561 (2018)</t>
  </si>
  <si>
    <t>The  Labour Force Survey: 2017 - 2018,  Provincial level,  National Statistical Office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</si>
  <si>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</si>
  <si>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</si>
  <si>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2560 - 2561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</si>
</sst>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"/>
      <color rgb="FF000000"/>
      <name val="TH SarabunPSK"/>
      <family val="2"/>
    </font>
    <font>
      <sz val="12"/>
      <color rgb="FF000000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2" fillId="0" borderId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0" borderId="4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/>
    </xf>
    <xf numFmtId="3" fontId="8" fillId="0" borderId="4" xfId="0" applyNumberFormat="1" applyFont="1" applyFill="1" applyBorder="1" applyAlignment="1">
      <alignment horizontal="center"/>
    </xf>
    <xf numFmtId="3" fontId="8" fillId="0" borderId="7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8" fillId="0" borderId="7" xfId="0" applyNumberFormat="1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11" fillId="0" borderId="0" xfId="0" applyNumberFormat="1" applyFont="1" applyAlignment="1">
      <alignment horizontal="right" wrapText="1"/>
    </xf>
    <xf numFmtId="3" fontId="10" fillId="0" borderId="2" xfId="0" applyNumberFormat="1" applyFont="1" applyBorder="1"/>
    <xf numFmtId="3" fontId="11" fillId="0" borderId="4" xfId="0" applyNumberFormat="1" applyFont="1" applyBorder="1" applyAlignment="1">
      <alignment horizontal="right" wrapText="1"/>
    </xf>
    <xf numFmtId="3" fontId="8" fillId="0" borderId="7" xfId="0" applyNumberFormat="1" applyFont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0" fontId="8" fillId="0" borderId="4" xfId="0" applyFont="1" applyBorder="1" applyAlignment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Border="1" applyAlignment="1">
      <alignment horizontal="right" vertical="center"/>
    </xf>
    <xf numFmtId="3" fontId="8" fillId="0" borderId="3" xfId="0" applyNumberFormat="1" applyFont="1" applyFill="1" applyBorder="1" applyAlignment="1">
      <alignment horizontal="right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11" fillId="0" borderId="7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3" fontId="11" fillId="0" borderId="4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4">
    <cellStyle name="Normal 2" xfId="1"/>
    <cellStyle name="Normal 3" xfId="3"/>
    <cellStyle name="เครื่องหมายจุลภาค 2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1819275</xdr:colOff>
      <xdr:row>0</xdr:row>
      <xdr:rowOff>28575</xdr:rowOff>
    </xdr:from>
    <xdr:to>
      <xdr:col>27</xdr:col>
      <xdr:colOff>171450</xdr:colOff>
      <xdr:row>28</xdr:row>
      <xdr:rowOff>133350</xdr:rowOff>
    </xdr:to>
    <xdr:grpSp>
      <xdr:nvGrpSpPr>
        <xdr:cNvPr id="1286" name="Group 190"/>
        <xdr:cNvGrpSpPr>
          <a:grpSpLocks/>
        </xdr:cNvGrpSpPr>
      </xdr:nvGrpSpPr>
      <xdr:grpSpPr bwMode="auto">
        <a:xfrm>
          <a:off x="10744200" y="28575"/>
          <a:ext cx="762000" cy="7362825"/>
          <a:chOff x="991" y="0"/>
          <a:chExt cx="64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1" y="160"/>
            <a:ext cx="50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2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89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Y28"/>
  <sheetViews>
    <sheetView showGridLines="0" tabSelected="1" zoomScaleSheetLayoutView="70" workbookViewId="0">
      <selection activeCell="N28" sqref="N28"/>
    </sheetView>
  </sheetViews>
  <sheetFormatPr defaultRowHeight="18.75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3.28515625" style="5" customWidth="1"/>
    <col min="6" max="20" width="6.5703125" style="5" customWidth="1"/>
    <col min="21" max="21" width="0.7109375" style="5" customWidth="1"/>
    <col min="22" max="22" width="27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26" width="2.28515625" style="5" customWidth="1"/>
    <col min="27" max="27" width="6.42578125" style="5" customWidth="1"/>
    <col min="28" max="16384" width="9.140625" style="5"/>
  </cols>
  <sheetData>
    <row r="1" spans="1:25" s="1" customFormat="1">
      <c r="B1" s="1" t="s">
        <v>0</v>
      </c>
      <c r="D1" s="2">
        <v>2.2999999999999998</v>
      </c>
      <c r="E1" s="1" t="s">
        <v>53</v>
      </c>
    </row>
    <row r="2" spans="1:25" s="3" customFormat="1">
      <c r="B2" s="1" t="s">
        <v>24</v>
      </c>
      <c r="C2" s="1"/>
      <c r="D2" s="2">
        <v>2.2999999999999998</v>
      </c>
      <c r="E2" s="1" t="s">
        <v>51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19"/>
    </row>
    <row r="4" spans="1:25" ht="21.75" customHeight="1">
      <c r="A4" s="74" t="s">
        <v>12</v>
      </c>
      <c r="B4" s="74"/>
      <c r="C4" s="74"/>
      <c r="D4" s="74"/>
      <c r="E4" s="75"/>
      <c r="F4" s="65" t="s">
        <v>48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7"/>
      <c r="R4" s="65" t="s">
        <v>49</v>
      </c>
      <c r="S4" s="66"/>
      <c r="T4" s="67"/>
      <c r="U4" s="73" t="s">
        <v>11</v>
      </c>
      <c r="V4" s="74"/>
    </row>
    <row r="5" spans="1:25" s="7" customFormat="1" ht="15.75" customHeight="1">
      <c r="A5" s="79"/>
      <c r="B5" s="79"/>
      <c r="C5" s="79"/>
      <c r="D5" s="79"/>
      <c r="E5" s="71"/>
      <c r="F5" s="73" t="s">
        <v>20</v>
      </c>
      <c r="G5" s="74"/>
      <c r="H5" s="75"/>
      <c r="I5" s="73" t="s">
        <v>21</v>
      </c>
      <c r="J5" s="74"/>
      <c r="K5" s="75"/>
      <c r="L5" s="73" t="s">
        <v>22</v>
      </c>
      <c r="M5" s="74"/>
      <c r="N5" s="75"/>
      <c r="O5" s="73" t="s">
        <v>19</v>
      </c>
      <c r="P5" s="74"/>
      <c r="Q5" s="75"/>
      <c r="R5" s="73" t="s">
        <v>20</v>
      </c>
      <c r="S5" s="74"/>
      <c r="T5" s="75"/>
      <c r="U5" s="80"/>
      <c r="V5" s="81"/>
      <c r="W5" s="27"/>
      <c r="X5" s="27"/>
      <c r="Y5" s="27"/>
    </row>
    <row r="6" spans="1:25" s="60" customFormat="1" ht="18" customHeight="1">
      <c r="A6" s="79"/>
      <c r="B6" s="79"/>
      <c r="C6" s="79"/>
      <c r="D6" s="79"/>
      <c r="E6" s="71"/>
      <c r="F6" s="76" t="s">
        <v>15</v>
      </c>
      <c r="G6" s="77"/>
      <c r="H6" s="78"/>
      <c r="I6" s="76" t="s">
        <v>16</v>
      </c>
      <c r="J6" s="77"/>
      <c r="K6" s="78"/>
      <c r="L6" s="76" t="s">
        <v>17</v>
      </c>
      <c r="M6" s="77"/>
      <c r="N6" s="78"/>
      <c r="O6" s="76" t="s">
        <v>18</v>
      </c>
      <c r="P6" s="77"/>
      <c r="Q6" s="78"/>
      <c r="R6" s="76" t="s">
        <v>15</v>
      </c>
      <c r="S6" s="77"/>
      <c r="T6" s="78"/>
      <c r="U6" s="80"/>
      <c r="V6" s="81"/>
      <c r="W6" s="63"/>
      <c r="X6" s="63"/>
      <c r="Y6" s="63"/>
    </row>
    <row r="7" spans="1:25" s="7" customFormat="1" ht="18.75" customHeight="1">
      <c r="A7" s="79"/>
      <c r="B7" s="79"/>
      <c r="C7" s="79"/>
      <c r="D7" s="79"/>
      <c r="E7" s="71"/>
      <c r="F7" s="20" t="s">
        <v>1</v>
      </c>
      <c r="G7" s="21" t="s">
        <v>2</v>
      </c>
      <c r="H7" s="22" t="s">
        <v>3</v>
      </c>
      <c r="I7" s="20" t="s">
        <v>1</v>
      </c>
      <c r="J7" s="21" t="s">
        <v>2</v>
      </c>
      <c r="K7" s="22" t="s">
        <v>3</v>
      </c>
      <c r="L7" s="20" t="s">
        <v>1</v>
      </c>
      <c r="M7" s="21" t="s">
        <v>2</v>
      </c>
      <c r="N7" s="22" t="s">
        <v>3</v>
      </c>
      <c r="O7" s="20" t="s">
        <v>1</v>
      </c>
      <c r="P7" s="21" t="s">
        <v>2</v>
      </c>
      <c r="Q7" s="22" t="s">
        <v>3</v>
      </c>
      <c r="R7" s="40" t="s">
        <v>1</v>
      </c>
      <c r="S7" s="21" t="s">
        <v>2</v>
      </c>
      <c r="T7" s="39" t="s">
        <v>3</v>
      </c>
      <c r="U7" s="80"/>
      <c r="V7" s="81"/>
      <c r="W7" s="28"/>
      <c r="X7" s="28"/>
      <c r="Y7" s="28"/>
    </row>
    <row r="8" spans="1:25" s="26" customFormat="1" ht="18.75" customHeight="1">
      <c r="A8" s="69"/>
      <c r="B8" s="69"/>
      <c r="C8" s="69"/>
      <c r="D8" s="69"/>
      <c r="E8" s="70"/>
      <c r="F8" s="61" t="s">
        <v>4</v>
      </c>
      <c r="G8" s="8" t="s">
        <v>5</v>
      </c>
      <c r="H8" s="9" t="s">
        <v>6</v>
      </c>
      <c r="I8" s="61" t="s">
        <v>4</v>
      </c>
      <c r="J8" s="8" t="s">
        <v>5</v>
      </c>
      <c r="K8" s="9" t="s">
        <v>6</v>
      </c>
      <c r="L8" s="61" t="s">
        <v>4</v>
      </c>
      <c r="M8" s="8" t="s">
        <v>5</v>
      </c>
      <c r="N8" s="9" t="s">
        <v>6</v>
      </c>
      <c r="O8" s="61" t="s">
        <v>4</v>
      </c>
      <c r="P8" s="8" t="s">
        <v>5</v>
      </c>
      <c r="Q8" s="9" t="s">
        <v>6</v>
      </c>
      <c r="R8" s="61" t="s">
        <v>4</v>
      </c>
      <c r="S8" s="8" t="s">
        <v>5</v>
      </c>
      <c r="T8" s="9" t="s">
        <v>6</v>
      </c>
      <c r="U8" s="68"/>
      <c r="V8" s="69"/>
      <c r="W8" s="62"/>
      <c r="X8" s="62"/>
      <c r="Y8" s="62"/>
    </row>
    <row r="9" spans="1:25" s="10" customFormat="1" ht="25.5" customHeight="1">
      <c r="A9" s="72" t="s">
        <v>23</v>
      </c>
      <c r="B9" s="72"/>
      <c r="C9" s="72"/>
      <c r="D9" s="72"/>
      <c r="E9" s="72"/>
      <c r="F9" s="38">
        <v>454637</v>
      </c>
      <c r="G9" s="38">
        <f>SUM(G11:G22)</f>
        <v>238172.28999999998</v>
      </c>
      <c r="H9" s="38">
        <f t="shared" ref="H9" si="0">SUM(H11:H22)</f>
        <v>216464.26</v>
      </c>
      <c r="I9" s="38">
        <f>SUM(I11:I22)</f>
        <v>452934</v>
      </c>
      <c r="J9" s="38">
        <f>SUM(J11:J22)</f>
        <v>238839</v>
      </c>
      <c r="K9" s="38">
        <f>SUM(K11:K22)</f>
        <v>214095</v>
      </c>
      <c r="L9" s="38">
        <f t="shared" ref="L9:N9" si="1">SUM(L11:L22)</f>
        <v>460537</v>
      </c>
      <c r="M9" s="38">
        <f t="shared" si="1"/>
        <v>248802</v>
      </c>
      <c r="N9" s="38">
        <f t="shared" si="1"/>
        <v>211735</v>
      </c>
      <c r="O9" s="38">
        <v>465574</v>
      </c>
      <c r="P9" s="38">
        <v>246405</v>
      </c>
      <c r="Q9" s="38">
        <v>219169</v>
      </c>
      <c r="R9" s="42">
        <f>SUM(R11:R22)</f>
        <v>439938</v>
      </c>
      <c r="S9" s="42">
        <f>SUM(S11:S22)</f>
        <v>238929</v>
      </c>
      <c r="T9" s="42">
        <f>SUM(T11:T22)</f>
        <v>201009</v>
      </c>
      <c r="U9" s="72" t="s">
        <v>4</v>
      </c>
      <c r="V9" s="72"/>
      <c r="W9" s="4"/>
      <c r="X9" s="4"/>
      <c r="Y9" s="5"/>
    </row>
    <row r="10" spans="1:25" s="18" customFormat="1" ht="20.25" customHeight="1">
      <c r="F10" s="43"/>
      <c r="G10" s="43"/>
      <c r="H10" s="43"/>
      <c r="I10" s="33"/>
      <c r="J10" s="37"/>
      <c r="K10" s="33"/>
      <c r="L10" s="50"/>
      <c r="M10" s="35"/>
      <c r="N10" s="31"/>
      <c r="O10" s="33"/>
      <c r="P10" s="35"/>
      <c r="Q10" s="33"/>
      <c r="R10" s="41"/>
      <c r="S10" s="43"/>
      <c r="T10" s="43"/>
      <c r="V10" s="18" t="s">
        <v>35</v>
      </c>
    </row>
    <row r="11" spans="1:25" s="18" customFormat="1" ht="20.25" customHeight="1">
      <c r="A11" s="18" t="s">
        <v>27</v>
      </c>
      <c r="F11" s="64">
        <v>17470</v>
      </c>
      <c r="G11" s="56">
        <v>13279.98</v>
      </c>
      <c r="H11" s="53">
        <v>4190.2</v>
      </c>
      <c r="I11" s="33">
        <v>16697</v>
      </c>
      <c r="J11" s="48">
        <v>9837</v>
      </c>
      <c r="K11" s="53">
        <v>6860</v>
      </c>
      <c r="L11" s="54">
        <v>16780</v>
      </c>
      <c r="M11" s="48">
        <v>13066</v>
      </c>
      <c r="N11" s="53">
        <v>3714</v>
      </c>
      <c r="O11" s="55">
        <v>13677</v>
      </c>
      <c r="P11" s="48">
        <v>10789</v>
      </c>
      <c r="Q11" s="53">
        <v>2888</v>
      </c>
      <c r="R11" s="57">
        <f>SUM(S11:T11)</f>
        <v>14197</v>
      </c>
      <c r="S11" s="56">
        <v>9735</v>
      </c>
      <c r="T11" s="53">
        <v>4462</v>
      </c>
      <c r="V11" s="18" t="s">
        <v>36</v>
      </c>
    </row>
    <row r="12" spans="1:25" s="18" customFormat="1" ht="20.25" customHeight="1">
      <c r="A12" s="18" t="s">
        <v>7</v>
      </c>
      <c r="F12" s="64">
        <v>18076</v>
      </c>
      <c r="G12" s="56">
        <v>4756.4399999999996</v>
      </c>
      <c r="H12" s="53">
        <v>13319.57</v>
      </c>
      <c r="I12" s="33">
        <v>20943</v>
      </c>
      <c r="J12" s="48">
        <v>6337</v>
      </c>
      <c r="K12" s="53">
        <v>14606</v>
      </c>
      <c r="L12" s="54">
        <v>16084</v>
      </c>
      <c r="M12" s="48">
        <v>7451</v>
      </c>
      <c r="N12" s="53">
        <v>8633</v>
      </c>
      <c r="O12" s="55">
        <v>18723</v>
      </c>
      <c r="P12" s="48">
        <v>7724</v>
      </c>
      <c r="Q12" s="53">
        <v>10999</v>
      </c>
      <c r="R12" s="57">
        <f t="shared" ref="R12:R22" si="2">SUM(S12:T12)</f>
        <v>20493</v>
      </c>
      <c r="S12" s="56">
        <v>4837</v>
      </c>
      <c r="T12" s="53">
        <v>15656</v>
      </c>
      <c r="V12" s="18" t="s">
        <v>25</v>
      </c>
    </row>
    <row r="13" spans="1:25" s="18" customFormat="1" ht="20.25" customHeight="1">
      <c r="A13" s="18" t="s">
        <v>28</v>
      </c>
      <c r="F13" s="43"/>
      <c r="G13" s="23"/>
      <c r="H13" s="24"/>
      <c r="I13" s="33"/>
      <c r="J13" s="48"/>
      <c r="K13" s="51"/>
      <c r="L13" s="50"/>
      <c r="N13" s="51"/>
      <c r="O13" s="33"/>
      <c r="Q13" s="24"/>
      <c r="R13" s="57"/>
      <c r="S13" s="23"/>
      <c r="T13" s="24"/>
      <c r="V13" s="18" t="s">
        <v>37</v>
      </c>
    </row>
    <row r="14" spans="1:25" s="18" customFormat="1" ht="20.25" customHeight="1">
      <c r="B14" s="18" t="s">
        <v>29</v>
      </c>
      <c r="F14" s="43">
        <v>15168</v>
      </c>
      <c r="G14" s="44">
        <v>7737.78</v>
      </c>
      <c r="H14" s="32">
        <v>7430.24</v>
      </c>
      <c r="I14" s="33">
        <v>15485</v>
      </c>
      <c r="J14" s="37">
        <v>9054</v>
      </c>
      <c r="K14" s="32">
        <v>6431</v>
      </c>
      <c r="L14" s="50">
        <v>12411</v>
      </c>
      <c r="M14" s="37">
        <v>6025</v>
      </c>
      <c r="N14" s="32">
        <v>6386</v>
      </c>
      <c r="O14" s="33">
        <v>18500</v>
      </c>
      <c r="P14" s="37">
        <v>9925</v>
      </c>
      <c r="Q14" s="32">
        <v>8575</v>
      </c>
      <c r="R14" s="57">
        <f t="shared" si="2"/>
        <v>13224</v>
      </c>
      <c r="S14" s="44">
        <v>7154</v>
      </c>
      <c r="T14" s="32">
        <v>6070</v>
      </c>
      <c r="V14" s="18" t="s">
        <v>38</v>
      </c>
    </row>
    <row r="15" spans="1:25" s="18" customFormat="1" ht="20.25" customHeight="1">
      <c r="A15" s="18" t="s">
        <v>8</v>
      </c>
      <c r="F15" s="43">
        <v>18047</v>
      </c>
      <c r="G15" s="44">
        <v>5366.3</v>
      </c>
      <c r="H15" s="32">
        <v>12680.32</v>
      </c>
      <c r="I15" s="33">
        <v>17816</v>
      </c>
      <c r="J15" s="49">
        <v>4589</v>
      </c>
      <c r="K15" s="52">
        <v>13227</v>
      </c>
      <c r="L15" s="50">
        <v>15488</v>
      </c>
      <c r="M15" s="49">
        <v>3800</v>
      </c>
      <c r="N15" s="52">
        <v>11688</v>
      </c>
      <c r="O15" s="33">
        <v>15518</v>
      </c>
      <c r="P15" s="49">
        <v>2987</v>
      </c>
      <c r="Q15" s="52">
        <v>12531</v>
      </c>
      <c r="R15" s="57">
        <f t="shared" si="2"/>
        <v>16317</v>
      </c>
      <c r="S15" s="44">
        <v>2998</v>
      </c>
      <c r="T15" s="32">
        <v>13319</v>
      </c>
      <c r="V15" s="18" t="s">
        <v>26</v>
      </c>
    </row>
    <row r="16" spans="1:25" s="18" customFormat="1" ht="20.25" customHeight="1">
      <c r="A16" s="18" t="s">
        <v>30</v>
      </c>
      <c r="F16" s="43">
        <v>94315</v>
      </c>
      <c r="G16" s="44">
        <v>34746.6</v>
      </c>
      <c r="H16" s="32">
        <v>59568.49</v>
      </c>
      <c r="I16" s="33">
        <v>103331</v>
      </c>
      <c r="J16" s="37">
        <v>40212</v>
      </c>
      <c r="K16" s="32">
        <v>63119</v>
      </c>
      <c r="L16" s="50">
        <v>106914</v>
      </c>
      <c r="M16" s="37">
        <v>44319</v>
      </c>
      <c r="N16" s="32">
        <v>62595</v>
      </c>
      <c r="O16" s="33">
        <v>95185</v>
      </c>
      <c r="P16" s="37">
        <v>38789</v>
      </c>
      <c r="Q16" s="32">
        <v>56396</v>
      </c>
      <c r="R16" s="57">
        <f t="shared" si="2"/>
        <v>103262</v>
      </c>
      <c r="S16" s="44">
        <v>46302</v>
      </c>
      <c r="T16" s="32">
        <v>56960</v>
      </c>
      <c r="V16" s="18" t="s">
        <v>39</v>
      </c>
    </row>
    <row r="17" spans="1:25" s="18" customFormat="1" ht="20.25" customHeight="1">
      <c r="A17" s="18" t="s">
        <v>31</v>
      </c>
      <c r="F17" s="43"/>
      <c r="G17" s="23"/>
      <c r="H17" s="24"/>
      <c r="I17" s="33"/>
      <c r="J17" s="37"/>
      <c r="K17" s="51"/>
      <c r="L17" s="50"/>
      <c r="M17" s="45"/>
      <c r="N17" s="51"/>
      <c r="O17" s="33"/>
      <c r="Q17" s="51"/>
      <c r="R17" s="57"/>
      <c r="S17" s="23"/>
      <c r="T17" s="24"/>
      <c r="V17" s="18" t="s">
        <v>40</v>
      </c>
    </row>
    <row r="18" spans="1:25" s="18" customFormat="1" ht="20.25" customHeight="1">
      <c r="F18" s="43">
        <v>77442</v>
      </c>
      <c r="G18" s="44">
        <v>43508.959999999999</v>
      </c>
      <c r="H18" s="32">
        <v>33932.9</v>
      </c>
      <c r="I18" s="33">
        <v>77421</v>
      </c>
      <c r="J18" s="37">
        <v>42978</v>
      </c>
      <c r="K18" s="32">
        <v>34443</v>
      </c>
      <c r="L18" s="50">
        <v>80927</v>
      </c>
      <c r="M18" s="37">
        <v>47817</v>
      </c>
      <c r="N18" s="32">
        <v>33110</v>
      </c>
      <c r="O18" s="33">
        <v>83089</v>
      </c>
      <c r="P18" s="37">
        <v>46297</v>
      </c>
      <c r="Q18" s="32">
        <v>36792</v>
      </c>
      <c r="R18" s="57">
        <f t="shared" si="2"/>
        <v>66450</v>
      </c>
      <c r="S18" s="44">
        <v>39195</v>
      </c>
      <c r="T18" s="32">
        <v>27255</v>
      </c>
      <c r="V18" s="18" t="s">
        <v>41</v>
      </c>
    </row>
    <row r="19" spans="1:25" s="18" customFormat="1" ht="20.25" customHeight="1">
      <c r="A19" s="18" t="s">
        <v>32</v>
      </c>
      <c r="F19" s="43">
        <v>69956</v>
      </c>
      <c r="G19" s="44">
        <v>50300.23</v>
      </c>
      <c r="H19" s="32">
        <v>19656.03</v>
      </c>
      <c r="I19" s="33">
        <v>54041</v>
      </c>
      <c r="J19" s="37">
        <v>40205</v>
      </c>
      <c r="K19" s="32">
        <v>13836</v>
      </c>
      <c r="L19" s="50">
        <v>70909</v>
      </c>
      <c r="M19" s="37">
        <v>51596</v>
      </c>
      <c r="N19" s="32">
        <v>19313</v>
      </c>
      <c r="O19" s="33">
        <v>81210</v>
      </c>
      <c r="P19" s="37">
        <v>58108</v>
      </c>
      <c r="Q19" s="32">
        <v>23102</v>
      </c>
      <c r="R19" s="57">
        <f t="shared" si="2"/>
        <v>68480</v>
      </c>
      <c r="S19" s="44">
        <v>49543</v>
      </c>
      <c r="T19" s="32">
        <v>18937</v>
      </c>
      <c r="V19" s="18" t="s">
        <v>42</v>
      </c>
    </row>
    <row r="20" spans="1:25" s="18" customFormat="1" ht="20.25" customHeight="1">
      <c r="A20" s="18" t="s">
        <v>33</v>
      </c>
      <c r="F20" s="43"/>
      <c r="G20" s="59"/>
      <c r="H20" s="43"/>
      <c r="I20" s="33"/>
      <c r="J20" s="37"/>
      <c r="K20" s="33"/>
      <c r="L20" s="50"/>
      <c r="M20" s="37"/>
      <c r="N20" s="32"/>
      <c r="O20" s="33"/>
      <c r="P20" s="48"/>
      <c r="Q20" s="32"/>
      <c r="R20" s="57"/>
      <c r="S20" s="59"/>
      <c r="T20" s="43"/>
      <c r="V20" s="18" t="s">
        <v>43</v>
      </c>
    </row>
    <row r="21" spans="1:25" s="18" customFormat="1" ht="20.25" customHeight="1">
      <c r="B21" s="18" t="s">
        <v>9</v>
      </c>
      <c r="F21" s="43">
        <v>43086</v>
      </c>
      <c r="G21" s="44">
        <v>29453.89</v>
      </c>
      <c r="H21" s="32">
        <v>13632.53</v>
      </c>
      <c r="I21" s="33">
        <v>43238</v>
      </c>
      <c r="J21" s="37">
        <v>28299</v>
      </c>
      <c r="K21" s="32">
        <v>14939</v>
      </c>
      <c r="L21" s="50">
        <v>35502</v>
      </c>
      <c r="M21" s="37">
        <v>21999</v>
      </c>
      <c r="N21" s="32">
        <v>13503</v>
      </c>
      <c r="O21" s="33">
        <v>39738</v>
      </c>
      <c r="P21" s="37">
        <v>24164</v>
      </c>
      <c r="Q21" s="32">
        <v>15574</v>
      </c>
      <c r="R21" s="57">
        <f t="shared" si="2"/>
        <v>39338</v>
      </c>
      <c r="S21" s="44">
        <v>25422</v>
      </c>
      <c r="T21" s="32">
        <v>13916</v>
      </c>
      <c r="V21" s="18" t="s">
        <v>44</v>
      </c>
    </row>
    <row r="22" spans="1:25" s="18" customFormat="1" ht="20.25" customHeight="1">
      <c r="A22" s="18" t="s">
        <v>34</v>
      </c>
      <c r="F22" s="43">
        <v>101076</v>
      </c>
      <c r="G22" s="44">
        <v>49022.11</v>
      </c>
      <c r="H22" s="32">
        <v>52053.98</v>
      </c>
      <c r="I22" s="33">
        <v>103962</v>
      </c>
      <c r="J22" s="37">
        <v>57328</v>
      </c>
      <c r="K22" s="32">
        <v>46634</v>
      </c>
      <c r="L22" s="50">
        <v>105522</v>
      </c>
      <c r="M22" s="37">
        <v>52729</v>
      </c>
      <c r="N22" s="32">
        <v>52793</v>
      </c>
      <c r="O22" s="33">
        <v>99935</v>
      </c>
      <c r="P22" s="37">
        <v>47624</v>
      </c>
      <c r="Q22" s="32">
        <v>52311</v>
      </c>
      <c r="R22" s="57">
        <f t="shared" si="2"/>
        <v>98177</v>
      </c>
      <c r="S22" s="44">
        <v>53743</v>
      </c>
      <c r="T22" s="32">
        <v>44434</v>
      </c>
      <c r="V22" s="18" t="s">
        <v>45</v>
      </c>
    </row>
    <row r="23" spans="1:25" s="18" customFormat="1" ht="20.25" customHeight="1">
      <c r="A23" s="18" t="s">
        <v>10</v>
      </c>
      <c r="F23" s="30" t="s">
        <v>47</v>
      </c>
      <c r="G23" s="30" t="s">
        <v>47</v>
      </c>
      <c r="H23" s="30" t="s">
        <v>47</v>
      </c>
      <c r="I23" s="30" t="s">
        <v>47</v>
      </c>
      <c r="J23" s="30" t="s">
        <v>47</v>
      </c>
      <c r="K23" s="30" t="s">
        <v>47</v>
      </c>
      <c r="L23" s="30" t="s">
        <v>47</v>
      </c>
      <c r="M23" s="36" t="s">
        <v>47</v>
      </c>
      <c r="N23" s="29" t="s">
        <v>47</v>
      </c>
      <c r="O23" s="30" t="s">
        <v>47</v>
      </c>
      <c r="P23" s="36" t="s">
        <v>47</v>
      </c>
      <c r="Q23" s="30" t="s">
        <v>47</v>
      </c>
      <c r="R23" s="34" t="s">
        <v>47</v>
      </c>
      <c r="S23" s="58" t="s">
        <v>47</v>
      </c>
      <c r="T23" s="29" t="s">
        <v>47</v>
      </c>
      <c r="V23" s="18" t="s">
        <v>46</v>
      </c>
    </row>
    <row r="24" spans="1:25" s="7" customFormat="1" ht="20.25" customHeight="1">
      <c r="A24" s="18"/>
      <c r="B24" s="18"/>
      <c r="C24" s="18"/>
      <c r="D24" s="18"/>
      <c r="E24" s="18"/>
      <c r="F24" s="13"/>
      <c r="G24" s="11"/>
      <c r="H24" s="12"/>
      <c r="I24" s="12"/>
      <c r="J24" s="11"/>
      <c r="K24" s="6"/>
      <c r="L24" s="11"/>
      <c r="M24" s="13"/>
      <c r="N24" s="13"/>
      <c r="O24" s="11"/>
      <c r="P24" s="13"/>
      <c r="Q24" s="11"/>
      <c r="R24" s="6"/>
      <c r="S24" s="11"/>
      <c r="T24" s="11"/>
      <c r="U24" s="18"/>
      <c r="V24" s="18"/>
      <c r="W24" s="6"/>
      <c r="X24" s="6"/>
      <c r="Y24" s="6"/>
    </row>
    <row r="25" spans="1:25" s="7" customFormat="1" ht="3" customHeight="1">
      <c r="A25" s="14"/>
      <c r="B25" s="14"/>
      <c r="C25" s="14"/>
      <c r="D25" s="14"/>
      <c r="E25" s="14"/>
      <c r="F25" s="17"/>
      <c r="G25" s="15"/>
      <c r="H25" s="16"/>
      <c r="I25" s="16"/>
      <c r="J25" s="15"/>
      <c r="K25" s="14"/>
      <c r="L25" s="15"/>
      <c r="M25" s="17"/>
      <c r="N25" s="17"/>
      <c r="O25" s="15"/>
      <c r="P25" s="15"/>
      <c r="Q25" s="15"/>
      <c r="R25" s="14"/>
      <c r="S25" s="15"/>
      <c r="T25" s="15"/>
      <c r="U25" s="14"/>
      <c r="V25" s="14"/>
      <c r="W25" s="6"/>
      <c r="X25" s="6"/>
      <c r="Y25" s="6"/>
    </row>
    <row r="26" spans="1:25" s="7" customFormat="1" ht="3" customHeight="1">
      <c r="W26" s="6"/>
      <c r="X26" s="6"/>
      <c r="Y26" s="6"/>
    </row>
    <row r="27" spans="1:25" s="18" customFormat="1" ht="21.75" customHeight="1">
      <c r="C27" s="19" t="s">
        <v>13</v>
      </c>
      <c r="D27" s="25" t="s">
        <v>52</v>
      </c>
    </row>
    <row r="28" spans="1:25" s="18" customFormat="1" ht="65.25" customHeight="1">
      <c r="A28" s="45"/>
      <c r="B28" s="45"/>
      <c r="C28" s="46" t="s">
        <v>14</v>
      </c>
      <c r="D28" s="47" t="s">
        <v>50</v>
      </c>
      <c r="E28" s="45"/>
      <c r="F28" s="45"/>
      <c r="G28" s="45"/>
      <c r="H28" s="45"/>
      <c r="I28" s="45"/>
      <c r="J28" s="45"/>
    </row>
  </sheetData>
  <mergeCells count="16">
    <mergeCell ref="L5:N5"/>
    <mergeCell ref="L6:N6"/>
    <mergeCell ref="F4:Q4"/>
    <mergeCell ref="U9:V9"/>
    <mergeCell ref="O5:Q5"/>
    <mergeCell ref="O6:Q6"/>
    <mergeCell ref="U4:V8"/>
    <mergeCell ref="R4:T4"/>
    <mergeCell ref="R5:T5"/>
    <mergeCell ref="R6:T6"/>
    <mergeCell ref="A9:E9"/>
    <mergeCell ref="F5:H5"/>
    <mergeCell ref="F6:H6"/>
    <mergeCell ref="I5:K5"/>
    <mergeCell ref="I6:K6"/>
    <mergeCell ref="A4:E8"/>
  </mergeCells>
  <phoneticPr fontId="2" type="noConversion"/>
  <pageMargins left="0.4" right="0.18" top="0.78740157480314998" bottom="0.59055118110236204" header="0.511811023622047" footer="0.511811023622047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2018-05-07T04:08:00Z</cp:lastPrinted>
  <dcterms:created xsi:type="dcterms:W3CDTF">2004-08-16T17:13:42Z</dcterms:created>
  <dcterms:modified xsi:type="dcterms:W3CDTF">2018-05-10T07:30:04Z</dcterms:modified>
</cp:coreProperties>
</file>