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3" sheetId="1" r:id="rId1"/>
  </sheets>
  <definedNames>
    <definedName name="_xlnm.Print_Area" localSheetId="0">'T-5.3'!$A$1:$R$28</definedName>
  </definedNames>
  <calcPr calcId="125725"/>
</workbook>
</file>

<file path=xl/calcChain.xml><?xml version="1.0" encoding="utf-8"?>
<calcChain xmlns="http://schemas.openxmlformats.org/spreadsheetml/2006/main">
  <c r="K24" i="1"/>
  <c r="H24"/>
  <c r="E24"/>
  <c r="N21"/>
  <c r="K21"/>
  <c r="H21"/>
  <c r="E21"/>
  <c r="N18"/>
  <c r="K18"/>
  <c r="H18"/>
  <c r="E18"/>
  <c r="N17"/>
  <c r="K17"/>
  <c r="H17"/>
  <c r="E17"/>
  <c r="N16"/>
  <c r="K16"/>
  <c r="H16"/>
  <c r="E16"/>
  <c r="N15"/>
  <c r="K15"/>
  <c r="H15"/>
  <c r="E15"/>
  <c r="N14"/>
  <c r="K14"/>
  <c r="H14"/>
  <c r="E14"/>
  <c r="N11"/>
  <c r="K11"/>
  <c r="H11"/>
  <c r="E11"/>
</calcChain>
</file>

<file path=xl/sharedStrings.xml><?xml version="1.0" encoding="utf-8"?>
<sst xmlns="http://schemas.openxmlformats.org/spreadsheetml/2006/main" count="117" uniqueCount="49">
  <si>
    <t>ตาราง</t>
  </si>
  <si>
    <t>การตาย จำแนกตามสาเหตุที่สำคัญ และเพศ พ.ศ. 2559 -2560</t>
  </si>
  <si>
    <t>Table</t>
  </si>
  <si>
    <t>Deaths by Leading Causes of Death and Sex: 2016 - 2017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</si>
  <si>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</si>
  <si>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</si>
  <si>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</si>
  <si>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</si>
  <si>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</si>
  <si>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</si>
  <si>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2559 (2016)</t>
  </si>
  <si>
    <t>2560 (2017)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</si>
  <si>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</si>
  <si>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</si>
  <si>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</si>
  <si>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</si>
  <si>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</si>
  <si>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</si>
  <si>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</si>
  <si>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</si>
  <si>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</si>
  <si>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</si>
  <si>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</si>
  <si>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</si>
  <si>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</si>
  <si>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</si>
  <si>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</si>
  <si>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</si>
  <si>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</si>
  <si>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</si>
  <si>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</si>
  <si>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</si>
  <si>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</si>
  <si>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</si>
  <si>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</si>
  <si>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-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</si>
  <si>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</si>
  <si>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</si>
  <si>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</si>
  <si>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</si>
  <si>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</si>
  <si>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</si>
  <si>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</si>
  <si>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</si>
  <si>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</si>
  <si>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</si>
  <si>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</si>
  <si>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สำนักงานสาธารณสุขจังหวัดสุรินทร์</t>
  </si>
  <si>
    <t xml:space="preserve"> Source:    Surin Provincial Health Office 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</si>
</sst>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6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NumberFormat="1" applyFont="1" applyBorder="1" applyAlignment="1">
      <alignment horizontal="right" indent="1"/>
    </xf>
    <xf numFmtId="0" fontId="3" fillId="0" borderId="1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quotePrefix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31C0000}"/>
            </a:ext>
          </a:extLst>
        </xdr:cNvPr>
        <xdr:cNvSpPr txBox="1">
          <a:spLocks noChangeArrowheads="1"/>
        </xdr:cNvSpPr>
      </xdr:nvSpPr>
      <xdr:spPr bwMode="auto">
        <a:xfrm>
          <a:off x="14649450" y="6172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200-0000041C0000}"/>
            </a:ext>
          </a:extLst>
        </xdr:cNvPr>
        <xdr:cNvSpPr txBox="1">
          <a:spLocks noChangeArrowheads="1"/>
        </xdr:cNvSpPr>
      </xdr:nvSpPr>
      <xdr:spPr bwMode="auto">
        <a:xfrm>
          <a:off x="14649450" y="6172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00000000-0008-0000-0200-0000051C0000}"/>
            </a:ext>
          </a:extLst>
        </xdr:cNvPr>
        <xdr:cNvSpPr txBox="1">
          <a:spLocks noChangeArrowheads="1"/>
        </xdr:cNvSpPr>
      </xdr:nvSpPr>
      <xdr:spPr bwMode="auto">
        <a:xfrm>
          <a:off x="14649450" y="6172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200-0000061C0000}"/>
            </a:ext>
          </a:extLst>
        </xdr:cNvPr>
        <xdr:cNvSpPr txBox="1">
          <a:spLocks noChangeArrowheads="1"/>
        </xdr:cNvSpPr>
      </xdr:nvSpPr>
      <xdr:spPr bwMode="auto">
        <a:xfrm>
          <a:off x="14649450" y="6172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30"/>
  <sheetViews>
    <sheetView tabSelected="1" view="pageBreakPreview" zoomScale="80" zoomScaleNormal="100" zoomScaleSheetLayoutView="80" workbookViewId="0">
      <selection activeCell="U13" sqref="U13"/>
    </sheetView>
  </sheetViews>
  <sheetFormatPr defaultColWidth="9.09765625" defaultRowHeight="18.75"/>
  <cols>
    <col min="1" max="1" width="1.69921875" style="51" customWidth="1"/>
    <col min="2" max="2" width="6.3984375" style="51" customWidth="1"/>
    <col min="3" max="3" width="4.8984375" style="51" customWidth="1"/>
    <col min="4" max="4" width="19.69921875" style="51" customWidth="1"/>
    <col min="5" max="10" width="6.69921875" style="51" customWidth="1"/>
    <col min="11" max="11" width="8" style="51" customWidth="1"/>
    <col min="12" max="13" width="6.69921875" style="51" customWidth="1"/>
    <col min="14" max="14" width="8.09765625" style="51" customWidth="1"/>
    <col min="15" max="15" width="7.3984375" style="51" customWidth="1"/>
    <col min="16" max="16" width="6.69921875" style="51" customWidth="1"/>
    <col min="17" max="17" width="0.3984375" style="51" customWidth="1"/>
    <col min="18" max="18" width="34.59765625" style="51" customWidth="1"/>
    <col min="19" max="19" width="2.296875" style="51" customWidth="1"/>
    <col min="20" max="20" width="4.3984375" style="51" customWidth="1"/>
    <col min="21" max="21" width="9" style="51" customWidth="1"/>
    <col min="22" max="16384" width="9.09765625" style="51"/>
  </cols>
  <sheetData>
    <row r="1" spans="1:19" s="3" customFormat="1" ht="2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3" customFormat="1" ht="21">
      <c r="A2" s="1"/>
      <c r="B2" s="1" t="s">
        <v>2</v>
      </c>
      <c r="C2" s="2">
        <v>5.3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s="6" customFormat="1" ht="6" customHeight="1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9" s="13" customFormat="1" ht="23.2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 t="s">
        <v>7</v>
      </c>
      <c r="R4" s="7"/>
    </row>
    <row r="5" spans="1:19" s="13" customFormat="1" ht="23.25" customHeight="1">
      <c r="A5" s="14"/>
      <c r="B5" s="14"/>
      <c r="C5" s="14"/>
      <c r="D5" s="15"/>
      <c r="E5" s="16" t="s">
        <v>8</v>
      </c>
      <c r="F5" s="17"/>
      <c r="G5" s="17"/>
      <c r="H5" s="17"/>
      <c r="I5" s="17"/>
      <c r="J5" s="18"/>
      <c r="K5" s="16" t="s">
        <v>9</v>
      </c>
      <c r="L5" s="17"/>
      <c r="M5" s="17"/>
      <c r="N5" s="17"/>
      <c r="O5" s="17"/>
      <c r="P5" s="18"/>
      <c r="Q5" s="19"/>
      <c r="R5" s="14"/>
    </row>
    <row r="6" spans="1:19" s="13" customFormat="1" ht="23.25" customHeight="1">
      <c r="A6" s="14"/>
      <c r="B6" s="14"/>
      <c r="C6" s="14"/>
      <c r="D6" s="15"/>
      <c r="E6" s="20" t="s">
        <v>10</v>
      </c>
      <c r="F6" s="21"/>
      <c r="G6" s="22"/>
      <c r="H6" s="20" t="s">
        <v>11</v>
      </c>
      <c r="I6" s="21"/>
      <c r="J6" s="22"/>
      <c r="K6" s="20" t="s">
        <v>10</v>
      </c>
      <c r="L6" s="21"/>
      <c r="M6" s="22"/>
      <c r="N6" s="20" t="s">
        <v>11</v>
      </c>
      <c r="O6" s="21"/>
      <c r="P6" s="22"/>
      <c r="Q6" s="19"/>
      <c r="R6" s="14"/>
    </row>
    <row r="7" spans="1:19" s="13" customFormat="1" ht="23.25" customHeight="1">
      <c r="A7" s="14"/>
      <c r="B7" s="14"/>
      <c r="C7" s="14"/>
      <c r="D7" s="15"/>
      <c r="E7" s="23" t="s">
        <v>12</v>
      </c>
      <c r="F7" s="23" t="s">
        <v>13</v>
      </c>
      <c r="G7" s="23" t="s">
        <v>14</v>
      </c>
      <c r="H7" s="23" t="s">
        <v>12</v>
      </c>
      <c r="I7" s="23" t="s">
        <v>13</v>
      </c>
      <c r="J7" s="23" t="s">
        <v>14</v>
      </c>
      <c r="K7" s="23" t="s">
        <v>12</v>
      </c>
      <c r="L7" s="23" t="s">
        <v>13</v>
      </c>
      <c r="M7" s="23" t="s">
        <v>14</v>
      </c>
      <c r="N7" s="23" t="s">
        <v>12</v>
      </c>
      <c r="O7" s="23" t="s">
        <v>13</v>
      </c>
      <c r="P7" s="23" t="s">
        <v>14</v>
      </c>
      <c r="Q7" s="19"/>
      <c r="R7" s="14"/>
    </row>
    <row r="8" spans="1:19" s="13" customFormat="1" ht="23.25" customHeight="1">
      <c r="A8" s="17"/>
      <c r="B8" s="17"/>
      <c r="C8" s="17"/>
      <c r="D8" s="18"/>
      <c r="E8" s="24" t="s">
        <v>15</v>
      </c>
      <c r="F8" s="24" t="s">
        <v>16</v>
      </c>
      <c r="G8" s="24" t="s">
        <v>17</v>
      </c>
      <c r="H8" s="24" t="s">
        <v>15</v>
      </c>
      <c r="I8" s="24" t="s">
        <v>16</v>
      </c>
      <c r="J8" s="24" t="s">
        <v>17</v>
      </c>
      <c r="K8" s="24" t="s">
        <v>15</v>
      </c>
      <c r="L8" s="24" t="s">
        <v>16</v>
      </c>
      <c r="M8" s="24" t="s">
        <v>17</v>
      </c>
      <c r="N8" s="24" t="s">
        <v>15</v>
      </c>
      <c r="O8" s="24" t="s">
        <v>16</v>
      </c>
      <c r="P8" s="24" t="s">
        <v>17</v>
      </c>
      <c r="Q8" s="16"/>
      <c r="R8" s="17"/>
    </row>
    <row r="9" spans="1:19" s="13" customFormat="1" ht="3" customHeight="1">
      <c r="A9" s="25"/>
      <c r="B9" s="25"/>
      <c r="C9" s="25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8"/>
      <c r="Q9" s="29"/>
      <c r="R9" s="25"/>
    </row>
    <row r="10" spans="1:19" s="13" customFormat="1" ht="24.75" customHeight="1">
      <c r="A10" s="30" t="s">
        <v>18</v>
      </c>
      <c r="B10" s="30"/>
      <c r="C10" s="30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3"/>
      <c r="P10" s="33"/>
      <c r="Q10" s="34"/>
      <c r="R10" s="35" t="s">
        <v>15</v>
      </c>
      <c r="S10" s="36"/>
    </row>
    <row r="11" spans="1:19" s="13" customFormat="1" ht="21" customHeight="1">
      <c r="A11" s="37" t="s">
        <v>19</v>
      </c>
      <c r="B11" s="37"/>
      <c r="C11" s="37"/>
      <c r="D11" s="38"/>
      <c r="E11" s="39">
        <f>SUM(F11:G11)</f>
        <v>973</v>
      </c>
      <c r="F11" s="39">
        <v>554</v>
      </c>
      <c r="G11" s="39">
        <v>419</v>
      </c>
      <c r="H11" s="39">
        <f>SUM(I11:J11)</f>
        <v>1371</v>
      </c>
      <c r="I11" s="39">
        <v>822</v>
      </c>
      <c r="J11" s="39">
        <v>549</v>
      </c>
      <c r="K11" s="39">
        <f>SUM(L11:M11)</f>
        <v>139.84</v>
      </c>
      <c r="L11" s="39">
        <v>79.63</v>
      </c>
      <c r="M11" s="39">
        <v>60.21</v>
      </c>
      <c r="N11" s="39">
        <f>SUM(O11:P11)</f>
        <v>196.59</v>
      </c>
      <c r="O11" s="40">
        <v>118.03</v>
      </c>
      <c r="P11" s="40">
        <v>78.56</v>
      </c>
      <c r="Q11" s="34"/>
      <c r="R11" s="41" t="s">
        <v>20</v>
      </c>
      <c r="S11" s="36"/>
    </row>
    <row r="12" spans="1:19" s="13" customFormat="1" ht="21" customHeight="1">
      <c r="C12" s="41"/>
      <c r="D12" s="41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  <c r="P12" s="40"/>
      <c r="Q12" s="42"/>
      <c r="R12" s="41" t="s">
        <v>21</v>
      </c>
      <c r="S12" s="36"/>
    </row>
    <row r="13" spans="1:19" s="13" customFormat="1" ht="21" customHeight="1">
      <c r="A13" s="41" t="s">
        <v>22</v>
      </c>
      <c r="B13" s="41"/>
      <c r="C13" s="41"/>
      <c r="D13" s="41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40"/>
      <c r="Q13" s="42"/>
      <c r="R13" s="41" t="s">
        <v>23</v>
      </c>
      <c r="S13" s="36"/>
    </row>
    <row r="14" spans="1:19" s="13" customFormat="1" ht="21" customHeight="1">
      <c r="A14" s="41"/>
      <c r="B14" s="41" t="s">
        <v>24</v>
      </c>
      <c r="C14" s="41"/>
      <c r="D14" s="41"/>
      <c r="E14" s="39">
        <f>SUM(F14:G14)</f>
        <v>335</v>
      </c>
      <c r="F14" s="39">
        <v>201</v>
      </c>
      <c r="G14" s="39">
        <v>134</v>
      </c>
      <c r="H14" s="39">
        <f>SUM(I14:J14)</f>
        <v>300</v>
      </c>
      <c r="I14" s="39">
        <v>243</v>
      </c>
      <c r="J14" s="39">
        <v>57</v>
      </c>
      <c r="K14" s="39">
        <f>SUM(L14:M14)</f>
        <v>48.14</v>
      </c>
      <c r="L14" s="39">
        <v>28.89</v>
      </c>
      <c r="M14" s="39">
        <v>19.25</v>
      </c>
      <c r="N14" s="39">
        <f>SUM(O14:P14)</f>
        <v>43.05</v>
      </c>
      <c r="O14" s="40">
        <v>34.89</v>
      </c>
      <c r="P14" s="40">
        <v>8.16</v>
      </c>
      <c r="Q14" s="42"/>
      <c r="R14" s="41" t="s">
        <v>25</v>
      </c>
      <c r="S14" s="36"/>
    </row>
    <row r="15" spans="1:19" s="13" customFormat="1" ht="21" customHeight="1">
      <c r="A15" s="41" t="s">
        <v>26</v>
      </c>
      <c r="B15" s="41"/>
      <c r="C15" s="41"/>
      <c r="D15" s="41"/>
      <c r="E15" s="39">
        <f>SUM(F15:G15)</f>
        <v>367</v>
      </c>
      <c r="F15" s="39">
        <v>212</v>
      </c>
      <c r="G15" s="39">
        <v>155</v>
      </c>
      <c r="H15" s="39">
        <f>SUM(I15:J15)</f>
        <v>577</v>
      </c>
      <c r="I15" s="39">
        <v>345</v>
      </c>
      <c r="J15" s="39">
        <v>232</v>
      </c>
      <c r="K15" s="39">
        <f>SUM(L15:M15)</f>
        <v>52.739999999999995</v>
      </c>
      <c r="L15" s="39">
        <v>30.47</v>
      </c>
      <c r="M15" s="39">
        <v>22.27</v>
      </c>
      <c r="N15" s="39">
        <f>SUM(O15:P15)</f>
        <v>82.740000000000009</v>
      </c>
      <c r="O15" s="40">
        <v>49.54</v>
      </c>
      <c r="P15" s="40">
        <v>33.200000000000003</v>
      </c>
      <c r="Q15" s="42"/>
      <c r="R15" s="41" t="s">
        <v>27</v>
      </c>
      <c r="S15" s="36"/>
    </row>
    <row r="16" spans="1:19" s="13" customFormat="1" ht="21" customHeight="1">
      <c r="A16" s="41" t="s">
        <v>28</v>
      </c>
      <c r="B16" s="43"/>
      <c r="C16" s="43"/>
      <c r="D16" s="43"/>
      <c r="E16" s="39">
        <f>SUM(F16:G16)</f>
        <v>186</v>
      </c>
      <c r="F16" s="39">
        <v>113</v>
      </c>
      <c r="G16" s="39">
        <v>73</v>
      </c>
      <c r="H16" s="39">
        <f>SUM(I16:J16)</f>
        <v>231</v>
      </c>
      <c r="I16" s="39">
        <v>143</v>
      </c>
      <c r="J16" s="39">
        <v>88</v>
      </c>
      <c r="K16" s="39">
        <f>SUM(L16:M16)</f>
        <v>26.729999999999997</v>
      </c>
      <c r="L16" s="39">
        <v>16.239999999999998</v>
      </c>
      <c r="M16" s="39">
        <v>10.49</v>
      </c>
      <c r="N16" s="39">
        <f>SUM(O16:P16)</f>
        <v>33.120000000000005</v>
      </c>
      <c r="O16" s="40">
        <v>20.53</v>
      </c>
      <c r="P16" s="40">
        <v>12.59</v>
      </c>
      <c r="Q16" s="42"/>
      <c r="R16" s="41" t="s">
        <v>29</v>
      </c>
      <c r="S16" s="36"/>
    </row>
    <row r="17" spans="1:19" s="13" customFormat="1" ht="21" customHeight="1">
      <c r="A17" s="41" t="s">
        <v>30</v>
      </c>
      <c r="B17" s="43"/>
      <c r="C17" s="43"/>
      <c r="D17" s="43"/>
      <c r="E17" s="39">
        <f>SUM(F17:G17)</f>
        <v>396</v>
      </c>
      <c r="F17" s="39">
        <v>234</v>
      </c>
      <c r="G17" s="39">
        <v>162</v>
      </c>
      <c r="H17" s="39">
        <f>SUM(I17:J17)</f>
        <v>699</v>
      </c>
      <c r="I17" s="39">
        <v>422</v>
      </c>
      <c r="J17" s="39">
        <v>277</v>
      </c>
      <c r="K17" s="39">
        <f>SUM(L17:M17)</f>
        <v>56.92</v>
      </c>
      <c r="L17" s="39">
        <v>33.64</v>
      </c>
      <c r="M17" s="39">
        <v>23.28</v>
      </c>
      <c r="N17" s="39">
        <f>SUM(O17:P17)</f>
        <v>97.23</v>
      </c>
      <c r="O17" s="40">
        <v>60.59</v>
      </c>
      <c r="P17" s="40">
        <v>36.64</v>
      </c>
      <c r="Q17" s="42"/>
      <c r="R17" s="41" t="s">
        <v>31</v>
      </c>
      <c r="S17" s="36"/>
    </row>
    <row r="18" spans="1:19" s="13" customFormat="1" ht="21" customHeight="1">
      <c r="A18" s="41" t="s">
        <v>32</v>
      </c>
      <c r="B18" s="41"/>
      <c r="C18" s="41"/>
      <c r="D18" s="41"/>
      <c r="E18" s="39">
        <f>SUM(F18:G18)</f>
        <v>182</v>
      </c>
      <c r="F18" s="39">
        <v>84</v>
      </c>
      <c r="G18" s="39">
        <v>98</v>
      </c>
      <c r="H18" s="39">
        <f>SUM(I18:J18)</f>
        <v>243</v>
      </c>
      <c r="I18" s="39">
        <v>100</v>
      </c>
      <c r="J18" s="39">
        <v>143</v>
      </c>
      <c r="K18" s="39">
        <f>SUM(L18:M18)</f>
        <v>26.15</v>
      </c>
      <c r="L18" s="39">
        <v>12.07</v>
      </c>
      <c r="M18" s="39">
        <v>14.08</v>
      </c>
      <c r="N18" s="39">
        <f>SUM(O18:P18)</f>
        <v>34.82</v>
      </c>
      <c r="O18" s="40">
        <v>14.36</v>
      </c>
      <c r="P18" s="40">
        <v>20.46</v>
      </c>
      <c r="Q18" s="42"/>
      <c r="R18" s="41" t="s">
        <v>33</v>
      </c>
      <c r="S18" s="36"/>
    </row>
    <row r="19" spans="1:19" s="13" customFormat="1" ht="21" customHeight="1">
      <c r="A19" s="41" t="s">
        <v>34</v>
      </c>
      <c r="B19" s="43"/>
      <c r="C19" s="43"/>
      <c r="D19" s="43"/>
      <c r="E19" s="39" t="s">
        <v>35</v>
      </c>
      <c r="F19" s="39" t="s">
        <v>35</v>
      </c>
      <c r="G19" s="39" t="s">
        <v>35</v>
      </c>
      <c r="H19" s="39" t="s">
        <v>35</v>
      </c>
      <c r="I19" s="39" t="s">
        <v>35</v>
      </c>
      <c r="J19" s="39" t="s">
        <v>35</v>
      </c>
      <c r="K19" s="39" t="s">
        <v>35</v>
      </c>
      <c r="L19" s="39" t="s">
        <v>35</v>
      </c>
      <c r="M19" s="39" t="s">
        <v>35</v>
      </c>
      <c r="N19" s="39" t="s">
        <v>35</v>
      </c>
      <c r="O19" s="39" t="s">
        <v>35</v>
      </c>
      <c r="P19" s="39" t="s">
        <v>35</v>
      </c>
      <c r="Q19" s="42"/>
      <c r="R19" s="41" t="s">
        <v>36</v>
      </c>
      <c r="S19" s="36"/>
    </row>
    <row r="20" spans="1:19" s="13" customFormat="1" ht="21" customHeight="1">
      <c r="A20" s="41" t="s">
        <v>37</v>
      </c>
      <c r="B20" s="43"/>
      <c r="C20" s="43"/>
      <c r="D20" s="43"/>
      <c r="E20" s="39" t="s">
        <v>35</v>
      </c>
      <c r="F20" s="39" t="s">
        <v>35</v>
      </c>
      <c r="G20" s="39" t="s">
        <v>35</v>
      </c>
      <c r="H20" s="39" t="s">
        <v>35</v>
      </c>
      <c r="I20" s="39" t="s">
        <v>35</v>
      </c>
      <c r="J20" s="39" t="s">
        <v>35</v>
      </c>
      <c r="K20" s="39" t="s">
        <v>35</v>
      </c>
      <c r="L20" s="39" t="s">
        <v>35</v>
      </c>
      <c r="M20" s="39" t="s">
        <v>35</v>
      </c>
      <c r="N20" s="39" t="s">
        <v>35</v>
      </c>
      <c r="O20" s="39" t="s">
        <v>35</v>
      </c>
      <c r="P20" s="39" t="s">
        <v>35</v>
      </c>
      <c r="Q20" s="42"/>
      <c r="R20" s="41" t="s">
        <v>38</v>
      </c>
      <c r="S20" s="36"/>
    </row>
    <row r="21" spans="1:19" s="13" customFormat="1" ht="21" customHeight="1">
      <c r="A21" s="41" t="s">
        <v>39</v>
      </c>
      <c r="B21" s="43"/>
      <c r="C21" s="43"/>
      <c r="D21" s="43"/>
      <c r="E21" s="39">
        <f>SUM(F21:G21)</f>
        <v>173</v>
      </c>
      <c r="F21" s="39">
        <v>78</v>
      </c>
      <c r="G21" s="39">
        <v>95</v>
      </c>
      <c r="H21" s="39">
        <f>SUM(I21:J21)</f>
        <v>208</v>
      </c>
      <c r="I21" s="39">
        <v>103</v>
      </c>
      <c r="J21" s="39">
        <v>105</v>
      </c>
      <c r="K21" s="39">
        <f>SUM(L21:M21)</f>
        <v>24.86</v>
      </c>
      <c r="L21" s="39">
        <v>11.21</v>
      </c>
      <c r="M21" s="39">
        <v>13.65</v>
      </c>
      <c r="N21" s="39">
        <f>SUM(O21:P21)</f>
        <v>29.82</v>
      </c>
      <c r="O21" s="40">
        <v>14.79</v>
      </c>
      <c r="P21" s="40">
        <v>15.03</v>
      </c>
      <c r="Q21" s="42"/>
      <c r="R21" s="41" t="s">
        <v>40</v>
      </c>
      <c r="S21" s="36"/>
    </row>
    <row r="22" spans="1:19" s="13" customFormat="1" ht="21" customHeight="1">
      <c r="A22" s="41" t="s">
        <v>41</v>
      </c>
      <c r="B22" s="43"/>
      <c r="C22" s="43"/>
      <c r="D22" s="43"/>
      <c r="E22" s="39" t="s">
        <v>35</v>
      </c>
      <c r="F22" s="39" t="s">
        <v>35</v>
      </c>
      <c r="G22" s="39" t="s">
        <v>35</v>
      </c>
      <c r="H22" s="39" t="s">
        <v>35</v>
      </c>
      <c r="I22" s="39" t="s">
        <v>35</v>
      </c>
      <c r="J22" s="39" t="s">
        <v>35</v>
      </c>
      <c r="K22" s="39" t="s">
        <v>35</v>
      </c>
      <c r="L22" s="39" t="s">
        <v>35</v>
      </c>
      <c r="M22" s="39" t="s">
        <v>35</v>
      </c>
      <c r="N22" s="39" t="s">
        <v>35</v>
      </c>
      <c r="O22" s="39" t="s">
        <v>35</v>
      </c>
      <c r="P22" s="39" t="s">
        <v>35</v>
      </c>
      <c r="Q22" s="42"/>
      <c r="R22" s="41" t="s">
        <v>42</v>
      </c>
      <c r="S22" s="36"/>
    </row>
    <row r="23" spans="1:19" s="13" customFormat="1" ht="21" customHeight="1">
      <c r="A23" s="41" t="s">
        <v>43</v>
      </c>
      <c r="B23" s="41"/>
      <c r="C23" s="41"/>
      <c r="D23" s="41"/>
      <c r="E23" s="39" t="s">
        <v>35</v>
      </c>
      <c r="F23" s="39" t="s">
        <v>35</v>
      </c>
      <c r="G23" s="39" t="s">
        <v>35</v>
      </c>
      <c r="H23" s="39" t="s">
        <v>35</v>
      </c>
      <c r="I23" s="39" t="s">
        <v>35</v>
      </c>
      <c r="J23" s="39" t="s">
        <v>35</v>
      </c>
      <c r="K23" s="39" t="s">
        <v>35</v>
      </c>
      <c r="L23" s="39" t="s">
        <v>35</v>
      </c>
      <c r="M23" s="39" t="s">
        <v>35</v>
      </c>
      <c r="N23" s="39" t="s">
        <v>35</v>
      </c>
      <c r="O23" s="39" t="s">
        <v>35</v>
      </c>
      <c r="P23" s="39" t="s">
        <v>35</v>
      </c>
      <c r="Q23" s="42"/>
      <c r="R23" s="41" t="s">
        <v>44</v>
      </c>
    </row>
    <row r="24" spans="1:19" s="13" customFormat="1" ht="21" customHeight="1">
      <c r="A24" s="41" t="s">
        <v>45</v>
      </c>
      <c r="B24" s="41"/>
      <c r="C24" s="41"/>
      <c r="D24" s="41"/>
      <c r="E24" s="39">
        <f>SUM(F24:G24)</f>
        <v>170</v>
      </c>
      <c r="F24" s="39">
        <v>78</v>
      </c>
      <c r="G24" s="39">
        <v>92</v>
      </c>
      <c r="H24" s="39">
        <f>SUM(I24:J24)</f>
        <v>611</v>
      </c>
      <c r="I24" s="39">
        <v>265</v>
      </c>
      <c r="J24" s="39">
        <v>346</v>
      </c>
      <c r="K24" s="39">
        <f>SUM(L24:M24)</f>
        <v>24.43</v>
      </c>
      <c r="L24" s="39">
        <v>11.21</v>
      </c>
      <c r="M24" s="39">
        <v>13.22</v>
      </c>
      <c r="N24" s="39">
        <v>38.049999999999997</v>
      </c>
      <c r="O24" s="40">
        <v>49.51</v>
      </c>
      <c r="P24" s="40">
        <v>43.79</v>
      </c>
      <c r="Q24" s="42"/>
      <c r="R24" s="41" t="s">
        <v>46</v>
      </c>
    </row>
    <row r="25" spans="1:19" s="13" customFormat="1" ht="3" customHeight="1">
      <c r="A25" s="44"/>
      <c r="B25" s="45"/>
      <c r="C25" s="45"/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5"/>
    </row>
    <row r="26" spans="1:19" s="13" customFormat="1" ht="3" customHeight="1">
      <c r="A26" s="4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19" s="13" customFormat="1" ht="15.75">
      <c r="A27" s="49"/>
      <c r="B27" s="50" t="s">
        <v>47</v>
      </c>
      <c r="C27" s="50"/>
      <c r="D27" s="50"/>
      <c r="E27" s="5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9" s="13" customFormat="1" ht="15.75">
      <c r="A28" s="36"/>
      <c r="B28" s="36" t="s">
        <v>48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19" s="13" customFormat="1" ht="23.1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s="13" customFormat="1" ht="18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97" right="0.10433070899999999" top="0.53740157499999996" bottom="0.25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2018-11-06T01:39:34Z</dcterms:created>
  <dcterms:modified xsi:type="dcterms:W3CDTF">2018-11-06T01:39:48Z</dcterms:modified>
</cp:coreProperties>
</file>