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7.สถิติหญิงและชาย\"/>
    </mc:Choice>
  </mc:AlternateContent>
  <bookViews>
    <workbookView xWindow="0" yWindow="0" windowWidth="20490" windowHeight="7680"/>
  </bookViews>
  <sheets>
    <sheet name="T-7.3" sheetId="1" r:id="rId1"/>
  </sheets>
  <definedNames>
    <definedName name="_xlnm.Print_Area" localSheetId="0">'T-7.3'!$A$1:$AC$24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N9" i="1"/>
  <c r="Q9" i="1"/>
  <c r="R9" i="1"/>
  <c r="S9" i="1"/>
  <c r="T9" i="1"/>
  <c r="U9" i="1"/>
  <c r="G10" i="1"/>
  <c r="G9" i="1" s="1"/>
  <c r="H10" i="1"/>
  <c r="H9" i="1" s="1"/>
  <c r="I10" i="1"/>
  <c r="J10" i="1"/>
  <c r="K10" i="1"/>
  <c r="L10" i="1"/>
  <c r="M10" i="1"/>
  <c r="N10" i="1"/>
  <c r="O10" i="1"/>
  <c r="O9" i="1" s="1"/>
  <c r="P10" i="1"/>
  <c r="P9" i="1" s="1"/>
  <c r="Q10" i="1"/>
  <c r="R10" i="1"/>
  <c r="S10" i="1"/>
  <c r="T10" i="1"/>
  <c r="U10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</calcChain>
</file>

<file path=xl/sharedStrings.xml><?xml version="1.0" encoding="utf-8"?>
<sst xmlns="http://schemas.openxmlformats.org/spreadsheetml/2006/main" count="93" uniqueCount="50">
  <si>
    <t>Labour Force Survey: 2017 - 2018, Provincial level,  National Statistical Office</t>
  </si>
  <si>
    <t>Source: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</si>
  <si>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</si>
  <si>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ที่มา:</t>
  </si>
  <si>
    <t>4. Others</t>
  </si>
  <si>
    <t>4. อื่นๆ</t>
  </si>
  <si>
    <t>incapable of work</t>
  </si>
  <si>
    <t>ไม่สามารถทำงานได้</t>
  </si>
  <si>
    <t>3. Too young/old/</t>
  </si>
  <si>
    <t>-</t>
  </si>
  <si>
    <t>3. ยังเด็ก ชรา/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</si>
  <si>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</si>
  <si>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</si>
  <si>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</si>
  <si>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</si>
  <si>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</si>
  <si>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</si>
  <si>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</si>
  <si>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</si>
  <si>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</si>
  <si>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</si>
  <si>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</si>
  <si>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</si>
  <si>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</si>
  <si>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</si>
  <si>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</si>
  <si>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</si>
  <si>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</si>
  <si>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</si>
  <si>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</si>
  <si>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</si>
  <si>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</si>
  <si>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</si>
  <si>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</si>
  <si>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</si>
  <si>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</si>
  <si>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</si>
  <si>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</si>
  <si>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</si>
  <si>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</si>
  <si>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</si>
  <si>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</si>
  <si>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</si>
  <si>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</si>
  <si>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2561 (2018)</t>
  </si>
  <si>
    <t>2560 (2017)</t>
  </si>
  <si>
    <t>Population Aged 15 Years and Over by Sex, Labour Force Status and Quarterly: 2016 - 2017</t>
  </si>
  <si>
    <t>Table</t>
  </si>
  <si>
    <t>ประชากรอายุ 15 ปีขึ้นไป จำแนกตามเพศ และสถานภาพแรงงาน เป็นรายไตรมาส พ.ศ. 2560 - 2561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</si>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</sst>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733425</xdr:colOff>
      <xdr:row>15</xdr:row>
      <xdr:rowOff>0</xdr:rowOff>
    </xdr:from>
    <xdr:to>
      <xdr:col>29</xdr:col>
      <xdr:colOff>1</xdr:colOff>
      <xdr:row>23</xdr:row>
      <xdr:rowOff>266701</xdr:rowOff>
    </xdr:to>
    <xdr:grpSp>
      <xdr:nvGrpSpPr>
        <xdr:cNvPr id="2" name="Group 5"/>
        <xdr:cNvGrpSpPr/>
      </xdr:nvGrpSpPr>
      <xdr:grpSpPr>
        <a:xfrm>
          <a:off x="9429750" y="4038600"/>
          <a:ext cx="409576" cy="2219326"/>
          <a:chOff x="9772650" y="4604757"/>
          <a:chExt cx="371475" cy="1824618"/>
        </a:xfrm>
      </xdr:grpSpPr>
      <xdr:grpSp>
        <xdr:nvGrpSpPr>
          <xdr:cNvPr id="3" name="Group 1"/>
          <xdr:cNvGrpSpPr/>
        </xdr:nvGrpSpPr>
        <xdr:grpSpPr>
          <a:xfrm>
            <a:off x="9793149" y="6019800"/>
            <a:ext cx="350976" cy="409575"/>
            <a:chOff x="9535974" y="6057900"/>
            <a:chExt cx="350976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3"/>
            <xdr:cNvSpPr txBox="1"/>
          </xdr:nvSpPr>
          <xdr:spPr>
            <a:xfrm rot="5400000">
              <a:off x="9512161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72650" y="4604757"/>
            <a:ext cx="323850" cy="1376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U30" sqref="U30"/>
    </sheetView>
  </sheetViews>
  <sheetFormatPr defaultRowHeight="18.75" x14ac:dyDescent="0.2"/>
  <cols>
    <col min="1" max="1" width="1.375" style="1" customWidth="1"/>
    <col min="2" max="2" width="1.25" style="1" customWidth="1"/>
    <col min="3" max="3" width="2.25" style="1" customWidth="1"/>
    <col min="4" max="4" width="1.5" style="1" customWidth="1"/>
    <col min="5" max="5" width="3.625" style="1" customWidth="1"/>
    <col min="6" max="6" width="8.25" style="1" customWidth="1"/>
    <col min="7" max="21" width="5.5" style="1" customWidth="1"/>
    <col min="22" max="22" width="0.875" style="1" customWidth="1"/>
    <col min="23" max="23" width="1.375" style="1" customWidth="1"/>
    <col min="24" max="24" width="1.125" style="1" customWidth="1"/>
    <col min="25" max="25" width="1" style="1" customWidth="1"/>
    <col min="26" max="26" width="9" style="1"/>
    <col min="27" max="27" width="10" style="1" customWidth="1"/>
    <col min="28" max="28" width="3.25" style="1" customWidth="1"/>
    <col min="29" max="29" width="1.75" style="1" customWidth="1"/>
    <col min="30" max="16384" width="9" style="1"/>
  </cols>
  <sheetData>
    <row r="1" spans="1:27" s="51" customFormat="1" ht="23.25" customHeight="1" x14ac:dyDescent="0.2">
      <c r="B1" s="52" t="s">
        <v>49</v>
      </c>
      <c r="C1" s="52"/>
      <c r="D1" s="52"/>
      <c r="E1" s="53">
        <v>7.3</v>
      </c>
      <c r="F1" s="52" t="s">
        <v>48</v>
      </c>
    </row>
    <row r="2" spans="1:27" s="51" customFormat="1" ht="19.5" customHeight="1" x14ac:dyDescent="0.2">
      <c r="B2" s="52" t="s">
        <v>47</v>
      </c>
      <c r="C2" s="52"/>
      <c r="D2" s="52"/>
      <c r="E2" s="53">
        <v>7.3</v>
      </c>
      <c r="F2" s="52" t="s">
        <v>46</v>
      </c>
    </row>
    <row r="3" spans="1:27" ht="6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0"/>
      <c r="X3" s="50"/>
      <c r="Y3" s="50"/>
      <c r="Z3" s="50"/>
      <c r="AA3" s="50"/>
    </row>
    <row r="4" spans="1:27" ht="20.25" customHeight="1" x14ac:dyDescent="0.2">
      <c r="A4" s="49"/>
      <c r="B4" s="49"/>
      <c r="C4" s="49"/>
      <c r="D4" s="49"/>
      <c r="E4" s="49"/>
      <c r="F4" s="48"/>
      <c r="G4" s="47" t="s">
        <v>45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5"/>
      <c r="S4" s="47" t="s">
        <v>44</v>
      </c>
      <c r="T4" s="46"/>
      <c r="U4" s="45"/>
      <c r="V4" s="44"/>
      <c r="W4" s="43"/>
      <c r="X4" s="43"/>
      <c r="Y4" s="43"/>
      <c r="Z4" s="43"/>
      <c r="AA4" s="43"/>
    </row>
    <row r="5" spans="1:27" s="2" customFormat="1" ht="20.25" customHeight="1" x14ac:dyDescent="0.2">
      <c r="A5" s="31" t="s">
        <v>43</v>
      </c>
      <c r="B5" s="31"/>
      <c r="C5" s="31"/>
      <c r="D5" s="31"/>
      <c r="E5" s="31"/>
      <c r="F5" s="36"/>
      <c r="G5" s="41" t="s">
        <v>39</v>
      </c>
      <c r="H5" s="41"/>
      <c r="I5" s="40"/>
      <c r="J5" s="41" t="s">
        <v>42</v>
      </c>
      <c r="K5" s="41"/>
      <c r="L5" s="40"/>
      <c r="M5" s="42" t="s">
        <v>41</v>
      </c>
      <c r="N5" s="41"/>
      <c r="O5" s="40"/>
      <c r="P5" s="42" t="s">
        <v>40</v>
      </c>
      <c r="Q5" s="41"/>
      <c r="R5" s="40"/>
      <c r="S5" s="41" t="s">
        <v>39</v>
      </c>
      <c r="T5" s="41"/>
      <c r="U5" s="40"/>
      <c r="V5" s="32"/>
      <c r="W5" s="31" t="s">
        <v>38</v>
      </c>
      <c r="X5" s="31"/>
      <c r="Y5" s="31"/>
      <c r="Z5" s="31"/>
      <c r="AA5" s="31"/>
    </row>
    <row r="6" spans="1:27" s="2" customFormat="1" ht="20.25" customHeight="1" x14ac:dyDescent="0.2">
      <c r="A6" s="31"/>
      <c r="B6" s="31"/>
      <c r="C6" s="31"/>
      <c r="D6" s="31"/>
      <c r="E6" s="31"/>
      <c r="F6" s="36"/>
      <c r="G6" s="39" t="s">
        <v>34</v>
      </c>
      <c r="H6" s="38"/>
      <c r="I6" s="37"/>
      <c r="J6" s="39" t="s">
        <v>37</v>
      </c>
      <c r="K6" s="38"/>
      <c r="L6" s="37"/>
      <c r="M6" s="39" t="s">
        <v>36</v>
      </c>
      <c r="N6" s="38"/>
      <c r="O6" s="37"/>
      <c r="P6" s="39" t="s">
        <v>35</v>
      </c>
      <c r="Q6" s="38"/>
      <c r="R6" s="37"/>
      <c r="S6" s="39" t="s">
        <v>34</v>
      </c>
      <c r="T6" s="38"/>
      <c r="U6" s="37"/>
      <c r="V6" s="32"/>
      <c r="W6" s="31"/>
      <c r="X6" s="31"/>
      <c r="Y6" s="31"/>
      <c r="Z6" s="31"/>
      <c r="AA6" s="31"/>
    </row>
    <row r="7" spans="1:27" s="2" customFormat="1" ht="20.25" customHeight="1" x14ac:dyDescent="0.2">
      <c r="A7" s="31"/>
      <c r="B7" s="31"/>
      <c r="C7" s="31"/>
      <c r="D7" s="31"/>
      <c r="E7" s="31"/>
      <c r="F7" s="36"/>
      <c r="G7" s="35" t="s">
        <v>33</v>
      </c>
      <c r="H7" s="34" t="s">
        <v>32</v>
      </c>
      <c r="I7" s="33" t="s">
        <v>31</v>
      </c>
      <c r="J7" s="35" t="s">
        <v>33</v>
      </c>
      <c r="K7" s="34" t="s">
        <v>32</v>
      </c>
      <c r="L7" s="33" t="s">
        <v>31</v>
      </c>
      <c r="M7" s="35" t="s">
        <v>33</v>
      </c>
      <c r="N7" s="34" t="s">
        <v>32</v>
      </c>
      <c r="O7" s="33" t="s">
        <v>31</v>
      </c>
      <c r="P7" s="35" t="s">
        <v>33</v>
      </c>
      <c r="Q7" s="34" t="s">
        <v>32</v>
      </c>
      <c r="R7" s="33" t="s">
        <v>31</v>
      </c>
      <c r="S7" s="34" t="s">
        <v>33</v>
      </c>
      <c r="T7" s="34" t="s">
        <v>32</v>
      </c>
      <c r="U7" s="33" t="s">
        <v>31</v>
      </c>
      <c r="V7" s="32"/>
      <c r="W7" s="31"/>
      <c r="X7" s="31"/>
      <c r="Y7" s="31"/>
      <c r="Z7" s="31"/>
      <c r="AA7" s="31"/>
    </row>
    <row r="8" spans="1:27" s="2" customFormat="1" ht="20.25" customHeight="1" x14ac:dyDescent="0.2">
      <c r="A8" s="25"/>
      <c r="B8" s="25"/>
      <c r="C8" s="25"/>
      <c r="D8" s="25"/>
      <c r="E8" s="25"/>
      <c r="F8" s="30"/>
      <c r="G8" s="29" t="s">
        <v>27</v>
      </c>
      <c r="H8" s="28" t="s">
        <v>30</v>
      </c>
      <c r="I8" s="27" t="s">
        <v>29</v>
      </c>
      <c r="J8" s="29" t="s">
        <v>27</v>
      </c>
      <c r="K8" s="28" t="s">
        <v>30</v>
      </c>
      <c r="L8" s="27" t="s">
        <v>29</v>
      </c>
      <c r="M8" s="29" t="s">
        <v>27</v>
      </c>
      <c r="N8" s="28" t="s">
        <v>30</v>
      </c>
      <c r="O8" s="27" t="s">
        <v>29</v>
      </c>
      <c r="P8" s="29" t="s">
        <v>27</v>
      </c>
      <c r="Q8" s="28" t="s">
        <v>30</v>
      </c>
      <c r="R8" s="27" t="s">
        <v>29</v>
      </c>
      <c r="S8" s="28" t="s">
        <v>27</v>
      </c>
      <c r="T8" s="28" t="s">
        <v>30</v>
      </c>
      <c r="U8" s="27" t="s">
        <v>29</v>
      </c>
      <c r="V8" s="26"/>
      <c r="W8" s="25"/>
      <c r="X8" s="25"/>
      <c r="Y8" s="25"/>
      <c r="Z8" s="25"/>
      <c r="AA8" s="25"/>
    </row>
    <row r="9" spans="1:27" s="17" customFormat="1" ht="24" customHeight="1" x14ac:dyDescent="0.2">
      <c r="A9" s="22" t="s">
        <v>28</v>
      </c>
      <c r="B9" s="22"/>
      <c r="C9" s="22"/>
      <c r="D9" s="22"/>
      <c r="E9" s="22"/>
      <c r="F9" s="24"/>
      <c r="G9" s="20">
        <f>SUM(G10,G15)</f>
        <v>368128.99</v>
      </c>
      <c r="H9" s="20">
        <f>SUM(H10,H15)</f>
        <v>175751.99</v>
      </c>
      <c r="I9" s="20">
        <f>SUM(I10,I15)</f>
        <v>192377</v>
      </c>
      <c r="J9" s="20">
        <f>SUM(J10,J15)</f>
        <v>368338.01</v>
      </c>
      <c r="K9" s="20">
        <f>SUM(K10,K15)</f>
        <v>175843</v>
      </c>
      <c r="L9" s="20">
        <f>SUM(L10,L15)</f>
        <v>192495.01</v>
      </c>
      <c r="M9" s="20">
        <f>SUM(M10,M15)</f>
        <v>368493</v>
      </c>
      <c r="N9" s="20">
        <f>SUM(N10,N15)</f>
        <v>175878</v>
      </c>
      <c r="O9" s="20">
        <f>SUM(O10,O15)</f>
        <v>192615</v>
      </c>
      <c r="P9" s="20">
        <f>SUM(P10,P15)</f>
        <v>368480</v>
      </c>
      <c r="Q9" s="20">
        <f>SUM(Q10,Q15)</f>
        <v>175870</v>
      </c>
      <c r="R9" s="20">
        <f>SUM(R10,R15)</f>
        <v>192610</v>
      </c>
      <c r="S9" s="20">
        <f>SUM(S10,S15)</f>
        <v>368498</v>
      </c>
      <c r="T9" s="20">
        <f>SUM(T10,T15)</f>
        <v>175852</v>
      </c>
      <c r="U9" s="23">
        <f>SUM(U10,U15)</f>
        <v>192646</v>
      </c>
      <c r="V9" s="18"/>
      <c r="W9" s="22" t="s">
        <v>27</v>
      </c>
      <c r="X9" s="22"/>
      <c r="Y9" s="22"/>
      <c r="Z9" s="22"/>
      <c r="AA9" s="22"/>
    </row>
    <row r="10" spans="1:27" s="17" customFormat="1" ht="24" customHeight="1" x14ac:dyDescent="0.2">
      <c r="A10" s="17" t="s">
        <v>26</v>
      </c>
      <c r="G10" s="20">
        <f>SUM(G11,G14)</f>
        <v>236628.69999999998</v>
      </c>
      <c r="H10" s="20">
        <f>SUM(H11,H14)</f>
        <v>134901.03999999998</v>
      </c>
      <c r="I10" s="20">
        <f>SUM(I11,I14)</f>
        <v>101727.66</v>
      </c>
      <c r="J10" s="20">
        <f>SUM(J11,J14)</f>
        <v>234603.72</v>
      </c>
      <c r="K10" s="20">
        <f>SUM(K11,K14)</f>
        <v>134675.15</v>
      </c>
      <c r="L10" s="20">
        <f>SUM(L11,L14)</f>
        <v>99928.57</v>
      </c>
      <c r="M10" s="20">
        <f>SUM(M11,M14)</f>
        <v>231870.66</v>
      </c>
      <c r="N10" s="20">
        <f>SUM(N11,N14)</f>
        <v>129607.28</v>
      </c>
      <c r="O10" s="20">
        <f>SUM(O11,O14)</f>
        <v>102263.37</v>
      </c>
      <c r="P10" s="20">
        <f>SUM(P11,P14)</f>
        <v>227359.13</v>
      </c>
      <c r="Q10" s="20">
        <f>SUM(Q11,Q14)</f>
        <v>131723.20000000001</v>
      </c>
      <c r="R10" s="20">
        <f>SUM(R11,R14)</f>
        <v>95635.93</v>
      </c>
      <c r="S10" s="20">
        <f>SUM(S11,S14)</f>
        <v>222600.89</v>
      </c>
      <c r="T10" s="20">
        <f>SUM(T11,T14)</f>
        <v>129118.92000000001</v>
      </c>
      <c r="U10" s="19">
        <f>SUM(U11,U14)</f>
        <v>93481.959999999992</v>
      </c>
      <c r="V10" s="18"/>
      <c r="W10" s="18" t="s">
        <v>25</v>
      </c>
      <c r="X10" s="18"/>
      <c r="Y10" s="18"/>
      <c r="Z10" s="18"/>
      <c r="AA10" s="18"/>
    </row>
    <row r="11" spans="1:27" s="2" customFormat="1" ht="24" customHeight="1" x14ac:dyDescent="0.2">
      <c r="B11" s="2" t="s">
        <v>24</v>
      </c>
      <c r="G11" s="13">
        <v>236336.46</v>
      </c>
      <c r="H11" s="12">
        <v>134608.79999999999</v>
      </c>
      <c r="I11" s="11">
        <v>101727.66</v>
      </c>
      <c r="J11" s="13">
        <v>232006.63</v>
      </c>
      <c r="K11" s="12">
        <v>133070.26999999999</v>
      </c>
      <c r="L11" s="11">
        <v>98936.36</v>
      </c>
      <c r="M11" s="14">
        <v>230488.64</v>
      </c>
      <c r="N11" s="12">
        <v>128821.23</v>
      </c>
      <c r="O11" s="14">
        <v>101667.4</v>
      </c>
      <c r="P11" s="13">
        <v>227109.74</v>
      </c>
      <c r="Q11" s="12">
        <v>131473.81</v>
      </c>
      <c r="R11" s="11">
        <v>95635.93</v>
      </c>
      <c r="S11" s="11">
        <v>220621.73</v>
      </c>
      <c r="T11" s="11">
        <v>127271.6</v>
      </c>
      <c r="U11" s="12">
        <v>93350.12</v>
      </c>
      <c r="V11" s="8"/>
      <c r="W11" s="8"/>
      <c r="X11" s="8" t="s">
        <v>23</v>
      </c>
      <c r="Y11" s="8"/>
      <c r="Z11" s="8"/>
      <c r="AA11" s="8"/>
    </row>
    <row r="12" spans="1:27" s="2" customFormat="1" ht="24" customHeight="1" x14ac:dyDescent="0.2">
      <c r="C12" s="2" t="s">
        <v>22</v>
      </c>
      <c r="G12" s="13">
        <v>234138.09</v>
      </c>
      <c r="H12" s="12">
        <v>133226.96</v>
      </c>
      <c r="I12" s="11">
        <v>100911.13</v>
      </c>
      <c r="J12" s="13">
        <v>229556.12</v>
      </c>
      <c r="K12" s="12">
        <v>131875.14000000001</v>
      </c>
      <c r="L12" s="11">
        <v>97680.98</v>
      </c>
      <c r="M12" s="14">
        <v>225836.79</v>
      </c>
      <c r="N12" s="12">
        <v>125524.72</v>
      </c>
      <c r="O12" s="14">
        <v>100312.08</v>
      </c>
      <c r="P12" s="13">
        <v>224640.71</v>
      </c>
      <c r="Q12" s="12">
        <v>129565.67</v>
      </c>
      <c r="R12" s="11">
        <v>95075.05</v>
      </c>
      <c r="S12" s="11">
        <v>218510.79</v>
      </c>
      <c r="T12" s="11">
        <v>126253.95</v>
      </c>
      <c r="U12" s="11">
        <v>92256.84</v>
      </c>
      <c r="V12" s="8"/>
      <c r="W12" s="8"/>
      <c r="X12" s="8"/>
      <c r="Y12" s="8" t="s">
        <v>21</v>
      </c>
      <c r="Z12" s="8"/>
      <c r="AA12" s="8"/>
    </row>
    <row r="13" spans="1:27" s="2" customFormat="1" ht="24" customHeight="1" x14ac:dyDescent="0.2">
      <c r="C13" s="2" t="s">
        <v>20</v>
      </c>
      <c r="G13" s="13">
        <v>2198.37</v>
      </c>
      <c r="H13" s="12">
        <v>1381.84</v>
      </c>
      <c r="I13" s="11">
        <v>816.52</v>
      </c>
      <c r="J13" s="13">
        <v>2450.5100000000002</v>
      </c>
      <c r="K13" s="12">
        <v>1195.1199999999999</v>
      </c>
      <c r="L13" s="11">
        <v>1255.3800000000001</v>
      </c>
      <c r="M13" s="14">
        <v>4651.84</v>
      </c>
      <c r="N13" s="12">
        <v>3296.52</v>
      </c>
      <c r="O13" s="14">
        <v>1355.32</v>
      </c>
      <c r="P13" s="13">
        <v>2469.02</v>
      </c>
      <c r="Q13" s="12">
        <v>1908.14</v>
      </c>
      <c r="R13" s="11">
        <v>560.88</v>
      </c>
      <c r="S13" s="11">
        <v>2110.9299999999998</v>
      </c>
      <c r="T13" s="11">
        <v>1017.65</v>
      </c>
      <c r="U13" s="11">
        <v>1093.28</v>
      </c>
      <c r="V13" s="8"/>
      <c r="W13" s="8"/>
      <c r="X13" s="8"/>
      <c r="Y13" s="8" t="s">
        <v>19</v>
      </c>
      <c r="Z13" s="8"/>
      <c r="AA13" s="8"/>
    </row>
    <row r="14" spans="1:27" s="2" customFormat="1" ht="24" customHeight="1" x14ac:dyDescent="0.2">
      <c r="B14" s="2" t="s">
        <v>18</v>
      </c>
      <c r="G14" s="13">
        <v>292.24</v>
      </c>
      <c r="H14" s="12">
        <v>292.24</v>
      </c>
      <c r="I14" s="11" t="s">
        <v>9</v>
      </c>
      <c r="J14" s="13">
        <v>2597.09</v>
      </c>
      <c r="K14" s="12">
        <v>1604.88</v>
      </c>
      <c r="L14" s="11">
        <v>992.21</v>
      </c>
      <c r="M14" s="21">
        <v>1382.02</v>
      </c>
      <c r="N14" s="10">
        <v>786.05</v>
      </c>
      <c r="O14" s="21">
        <v>595.97</v>
      </c>
      <c r="P14" s="13">
        <v>249.39</v>
      </c>
      <c r="Q14" s="12">
        <v>249.39</v>
      </c>
      <c r="R14" s="9" t="s">
        <v>9</v>
      </c>
      <c r="S14" s="11">
        <v>1979.16</v>
      </c>
      <c r="T14" s="11">
        <v>1847.32</v>
      </c>
      <c r="U14" s="9">
        <v>131.84</v>
      </c>
      <c r="V14" s="8"/>
      <c r="W14" s="8"/>
      <c r="X14" s="8" t="s">
        <v>17</v>
      </c>
      <c r="Y14" s="8"/>
      <c r="Z14" s="8"/>
      <c r="AA14" s="8"/>
    </row>
    <row r="15" spans="1:27" s="17" customFormat="1" ht="24" customHeight="1" x14ac:dyDescent="0.2">
      <c r="A15" s="17" t="s">
        <v>16</v>
      </c>
      <c r="G15" s="20">
        <f>SUM(G16:G20)</f>
        <v>131500.29</v>
      </c>
      <c r="H15" s="20">
        <f>SUM(H16:H20)</f>
        <v>40850.949999999997</v>
      </c>
      <c r="I15" s="20">
        <f>SUM(I16:I20)</f>
        <v>90649.34</v>
      </c>
      <c r="J15" s="20">
        <f>SUM(J16:J20)</f>
        <v>133734.28999999998</v>
      </c>
      <c r="K15" s="20">
        <f>SUM(K16:K20)</f>
        <v>41167.85</v>
      </c>
      <c r="L15" s="20">
        <f>SUM(L16:L20)</f>
        <v>92566.44</v>
      </c>
      <c r="M15" s="20">
        <f>SUM(M16:M20)</f>
        <v>136622.34</v>
      </c>
      <c r="N15" s="20">
        <f>SUM(N16:N20)</f>
        <v>46270.720000000001</v>
      </c>
      <c r="O15" s="20">
        <f>SUM(O16:O20)</f>
        <v>90351.63</v>
      </c>
      <c r="P15" s="20">
        <f>SUM(P16:P20)</f>
        <v>141120.87</v>
      </c>
      <c r="Q15" s="20">
        <f>SUM(Q16:Q20)</f>
        <v>44146.8</v>
      </c>
      <c r="R15" s="20">
        <f>SUM(R16:R20)</f>
        <v>96974.069999999992</v>
      </c>
      <c r="S15" s="20">
        <f>SUM(S16:S20)</f>
        <v>145897.10999999999</v>
      </c>
      <c r="T15" s="20">
        <f>SUM(T16:T20)</f>
        <v>46733.08</v>
      </c>
      <c r="U15" s="19">
        <f>SUM(U16:U20)</f>
        <v>99164.04</v>
      </c>
      <c r="V15" s="18"/>
      <c r="W15" s="18" t="s">
        <v>15</v>
      </c>
      <c r="X15" s="18"/>
      <c r="Y15" s="18"/>
      <c r="Z15" s="18"/>
      <c r="AA15" s="18"/>
    </row>
    <row r="16" spans="1:27" s="2" customFormat="1" ht="24" customHeight="1" x14ac:dyDescent="0.2">
      <c r="B16" s="2" t="s">
        <v>14</v>
      </c>
      <c r="G16" s="13">
        <v>45874.26</v>
      </c>
      <c r="H16" s="12">
        <v>1364.85</v>
      </c>
      <c r="I16" s="11">
        <v>44509.41</v>
      </c>
      <c r="J16" s="13">
        <v>54306.27</v>
      </c>
      <c r="K16" s="12">
        <v>2460.2399999999998</v>
      </c>
      <c r="L16" s="11">
        <v>51846.03</v>
      </c>
      <c r="M16" s="14">
        <v>47464.47</v>
      </c>
      <c r="N16" s="12">
        <v>3399.22</v>
      </c>
      <c r="O16" s="14">
        <v>44065.25</v>
      </c>
      <c r="P16" s="13">
        <v>57868.56</v>
      </c>
      <c r="Q16" s="12">
        <v>5984.45</v>
      </c>
      <c r="R16" s="11">
        <v>51884.11</v>
      </c>
      <c r="S16" s="11">
        <v>57745.5</v>
      </c>
      <c r="T16" s="11">
        <v>3379.31</v>
      </c>
      <c r="U16" s="11">
        <v>54366.2</v>
      </c>
      <c r="V16" s="8"/>
      <c r="W16" s="8"/>
      <c r="X16" s="8" t="s">
        <v>13</v>
      </c>
      <c r="Y16" s="8"/>
      <c r="Z16" s="8"/>
      <c r="AA16" s="8"/>
    </row>
    <row r="17" spans="1:27" s="2" customFormat="1" ht="24" customHeight="1" x14ac:dyDescent="0.2">
      <c r="B17" s="2" t="s">
        <v>12</v>
      </c>
      <c r="G17" s="13">
        <v>30475.45</v>
      </c>
      <c r="H17" s="12">
        <v>13402.89</v>
      </c>
      <c r="I17" s="11">
        <v>17072.560000000001</v>
      </c>
      <c r="J17" s="13">
        <v>25094.75</v>
      </c>
      <c r="K17" s="12">
        <v>13048.45</v>
      </c>
      <c r="L17" s="11">
        <v>12046.3</v>
      </c>
      <c r="M17" s="14">
        <v>29405.64</v>
      </c>
      <c r="N17" s="12">
        <v>14298.3</v>
      </c>
      <c r="O17" s="14">
        <v>15107.34</v>
      </c>
      <c r="P17" s="13">
        <v>27365.7</v>
      </c>
      <c r="Q17" s="12">
        <v>12135.08</v>
      </c>
      <c r="R17" s="11">
        <v>15230.62</v>
      </c>
      <c r="S17" s="11">
        <v>28825.34</v>
      </c>
      <c r="T17" s="11">
        <v>13231.55</v>
      </c>
      <c r="U17" s="11">
        <v>15593.79</v>
      </c>
      <c r="V17" s="8"/>
      <c r="W17" s="8"/>
      <c r="X17" s="8" t="s">
        <v>11</v>
      </c>
      <c r="Y17" s="8"/>
      <c r="Z17" s="8"/>
      <c r="AA17" s="8"/>
    </row>
    <row r="18" spans="1:27" s="2" customFormat="1" ht="24" customHeight="1" x14ac:dyDescent="0.2">
      <c r="B18" s="2" t="s">
        <v>10</v>
      </c>
      <c r="F18" s="8"/>
      <c r="G18" s="16" t="s">
        <v>9</v>
      </c>
      <c r="H18" s="16" t="s">
        <v>9</v>
      </c>
      <c r="I18" s="16" t="s">
        <v>9</v>
      </c>
      <c r="J18" s="16" t="s">
        <v>9</v>
      </c>
      <c r="K18" s="16" t="s">
        <v>9</v>
      </c>
      <c r="L18" s="16" t="s">
        <v>9</v>
      </c>
      <c r="M18" s="16" t="s">
        <v>9</v>
      </c>
      <c r="N18" s="16" t="s">
        <v>9</v>
      </c>
      <c r="O18" s="16" t="s">
        <v>9</v>
      </c>
      <c r="P18" s="16" t="s">
        <v>9</v>
      </c>
      <c r="Q18" s="16" t="s">
        <v>9</v>
      </c>
      <c r="R18" s="16" t="s">
        <v>9</v>
      </c>
      <c r="S18" s="16" t="s">
        <v>9</v>
      </c>
      <c r="T18" s="16" t="s">
        <v>9</v>
      </c>
      <c r="U18" s="16" t="s">
        <v>9</v>
      </c>
      <c r="V18" s="8"/>
      <c r="W18" s="8"/>
      <c r="X18" s="8" t="s">
        <v>8</v>
      </c>
      <c r="Y18" s="8"/>
      <c r="Z18" s="8"/>
      <c r="AA18" s="8"/>
    </row>
    <row r="19" spans="1:27" s="2" customFormat="1" ht="24" customHeight="1" x14ac:dyDescent="0.2">
      <c r="C19" s="2" t="s">
        <v>7</v>
      </c>
      <c r="G19" s="12"/>
      <c r="H19" s="12"/>
      <c r="I19" s="12"/>
      <c r="J19" s="15"/>
      <c r="K19" s="12"/>
      <c r="L19" s="11"/>
      <c r="M19" s="14"/>
      <c r="N19" s="12"/>
      <c r="O19" s="14"/>
      <c r="P19" s="13"/>
      <c r="Q19" s="12"/>
      <c r="R19" s="11"/>
      <c r="S19" s="11"/>
      <c r="T19" s="11"/>
      <c r="U19" s="11"/>
      <c r="V19" s="8"/>
      <c r="W19" s="8"/>
      <c r="X19" s="8"/>
      <c r="Y19" s="8"/>
      <c r="Z19" s="8" t="s">
        <v>6</v>
      </c>
      <c r="AA19" s="8"/>
    </row>
    <row r="20" spans="1:27" s="2" customFormat="1" ht="24" customHeight="1" x14ac:dyDescent="0.2">
      <c r="B20" s="2" t="s">
        <v>5</v>
      </c>
      <c r="G20" s="10">
        <v>55150.58</v>
      </c>
      <c r="H20" s="10">
        <v>26083.21</v>
      </c>
      <c r="I20" s="10">
        <v>29067.37</v>
      </c>
      <c r="J20" s="9">
        <v>54333.27</v>
      </c>
      <c r="K20" s="9">
        <v>25659.16</v>
      </c>
      <c r="L20" s="9">
        <v>28674.11</v>
      </c>
      <c r="M20" s="9">
        <v>59752.23</v>
      </c>
      <c r="N20" s="9">
        <v>28573.200000000001</v>
      </c>
      <c r="O20" s="9">
        <v>31179.040000000001</v>
      </c>
      <c r="P20" s="9">
        <v>55886.61</v>
      </c>
      <c r="Q20" s="9">
        <v>26027.27</v>
      </c>
      <c r="R20" s="9">
        <v>29859.34</v>
      </c>
      <c r="S20" s="9">
        <v>59326.27</v>
      </c>
      <c r="T20" s="9">
        <v>30122.22</v>
      </c>
      <c r="U20" s="9">
        <v>29204.05</v>
      </c>
      <c r="V20" s="8"/>
      <c r="W20" s="8"/>
      <c r="X20" s="8" t="s">
        <v>4</v>
      </c>
      <c r="Y20" s="8"/>
      <c r="Z20" s="8"/>
      <c r="AA20" s="8"/>
    </row>
    <row r="21" spans="1:27" ht="6" customHeight="1" x14ac:dyDescent="0.2">
      <c r="A21" s="4"/>
      <c r="B21" s="4"/>
      <c r="C21" s="4"/>
      <c r="D21" s="4"/>
      <c r="E21" s="4"/>
      <c r="F21" s="4"/>
      <c r="G21" s="7"/>
      <c r="H21" s="6"/>
      <c r="I21" s="5"/>
      <c r="J21" s="7"/>
      <c r="K21" s="6"/>
      <c r="L21" s="5"/>
      <c r="M21" s="4"/>
      <c r="N21" s="6"/>
      <c r="O21" s="4"/>
      <c r="P21" s="7"/>
      <c r="Q21" s="6"/>
      <c r="R21" s="5"/>
      <c r="S21" s="5"/>
      <c r="T21" s="5"/>
      <c r="U21" s="5"/>
      <c r="V21" s="4"/>
      <c r="W21" s="4"/>
      <c r="X21" s="4"/>
      <c r="Y21" s="4"/>
      <c r="Z21" s="4"/>
      <c r="AA21" s="4"/>
    </row>
    <row r="22" spans="1:27" ht="6" customHeight="1" x14ac:dyDescent="0.2"/>
    <row r="23" spans="1:27" s="2" customFormat="1" ht="21.75" customHeight="1" x14ac:dyDescent="0.2">
      <c r="D23" s="3" t="s">
        <v>3</v>
      </c>
      <c r="E23" s="2" t="s">
        <v>2</v>
      </c>
    </row>
    <row r="24" spans="1:27" s="2" customFormat="1" ht="21.75" customHeight="1" x14ac:dyDescent="0.2">
      <c r="D24" s="3" t="s">
        <v>1</v>
      </c>
      <c r="E24" s="2" t="s">
        <v>0</v>
      </c>
    </row>
    <row r="25" spans="1:27" s="2" customFormat="1" ht="20.100000000000001" customHeight="1" x14ac:dyDescent="0.2"/>
    <row r="26" spans="1:27" s="2" customFormat="1" ht="20.100000000000001" customHeight="1" x14ac:dyDescent="0.2"/>
    <row r="27" spans="1:27" s="2" customFormat="1" ht="17.25" customHeight="1" x14ac:dyDescent="0.2"/>
    <row r="28" spans="1:27" s="2" customFormat="1" ht="15.75" customHeight="1" x14ac:dyDescent="0.2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2018-05-09T01:37:45Z</cp:lastPrinted>
  <dcterms:created xsi:type="dcterms:W3CDTF">2018-05-09T01:33:55Z</dcterms:created>
  <dcterms:modified xsi:type="dcterms:W3CDTF">2018-05-09T01:37:51Z</dcterms:modified>
</cp:coreProperties>
</file>