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tal รายงาน สรง. ปี59-60\total 2560\"/>
    </mc:Choice>
  </mc:AlternateContent>
  <bookViews>
    <workbookView xWindow="120" yWindow="75" windowWidth="20115" windowHeight="79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44" i="1" l="1"/>
  <c r="F40" i="1"/>
  <c r="F29" i="1"/>
  <c r="F25" i="1"/>
  <c r="F14" i="1"/>
  <c r="F10" i="1"/>
  <c r="E44" i="1" l="1"/>
  <c r="E40" i="1"/>
  <c r="E29" i="1"/>
  <c r="E25" i="1"/>
  <c r="E14" i="1"/>
  <c r="E10" i="1"/>
  <c r="D44" i="1"/>
  <c r="D40" i="1"/>
  <c r="D29" i="1"/>
  <c r="D25" i="1"/>
  <c r="D14" i="1"/>
  <c r="D10" i="1"/>
  <c r="C44" i="1"/>
  <c r="C40" i="1"/>
  <c r="C29" i="1"/>
  <c r="C25" i="1"/>
  <c r="C14" i="1"/>
  <c r="C10" i="1"/>
  <c r="B40" i="1" l="1"/>
  <c r="B25" i="1"/>
  <c r="B49" i="1"/>
  <c r="B47" i="1"/>
  <c r="B46" i="1"/>
  <c r="B45" i="1"/>
  <c r="B44" i="1"/>
  <c r="B43" i="1"/>
  <c r="B42" i="1"/>
  <c r="B41" i="1"/>
  <c r="B39" i="1"/>
  <c r="B38" i="1"/>
  <c r="B37" i="1"/>
  <c r="B36" i="1"/>
  <c r="B35" i="1"/>
  <c r="B34" i="1"/>
  <c r="B32" i="1"/>
  <c r="B31" i="1"/>
  <c r="B30" i="1"/>
  <c r="B29" i="1"/>
  <c r="B28" i="1"/>
  <c r="B27" i="1"/>
  <c r="B26" i="1"/>
  <c r="B24" i="1"/>
  <c r="B23" i="1"/>
  <c r="B22" i="1"/>
  <c r="B21" i="1"/>
  <c r="B20" i="1"/>
  <c r="B19" i="1"/>
  <c r="B17" i="1"/>
  <c r="B16" i="1"/>
  <c r="B15" i="1"/>
  <c r="B14" i="1"/>
  <c r="B13" i="1"/>
  <c r="B12" i="1"/>
  <c r="B11" i="1"/>
  <c r="B9" i="1"/>
  <c r="B8" i="1"/>
  <c r="B7" i="1"/>
  <c r="B6" i="1"/>
  <c r="B5" i="1"/>
  <c r="B10" i="1" l="1"/>
</calcChain>
</file>

<file path=xl/sharedStrings.xml><?xml version="1.0" encoding="utf-8"?>
<sst xmlns="http://schemas.openxmlformats.org/spreadsheetml/2006/main" count="54" uniqueCount="26">
  <si>
    <t>ระดับการศึกษาที่สำเร็จ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</si>
  <si>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</si>
  <si>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</si>
  <si>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</si>
  <si>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</si>
  <si>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</si>
  <si>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ชาย</t>
  </si>
  <si>
    <t>หญิง</t>
  </si>
  <si>
    <t xml:space="preserve">          สำนักงานสถิติแห่งชาติ  กระทรวงเทคโนโลยีสารสนเทศและการสื่อสาร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</si>
  <si>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</si>
  <si>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</si>
  <si>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</si>
  <si>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</si>
  <si>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</si>
  <si>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</si>
  <si>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</si>
  <si>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</si>
  <si>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</si>
  <si>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</si>
  <si>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</si>
  <si>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</si>
  <si>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</si>
  <si>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</si>
  <si>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</si>
  <si>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ตารางที่ 3  จำนวนและร้อยละของผู้มีงานทำ  จำแนกตามระดับการศึกษาที่สำเร็จและเพศ พ.ศ. 2560</t>
  </si>
  <si>
    <t>ที่มา : สรุปผลการสำรวจภาวะการทำงานของประชากร พ.ศ. 2560  จังหวัดอุดรธานี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</si>
</sst>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##,###,##0\ \ \ \ \ \ \ "/>
    <numFmt numFmtId="188" formatCode="#,##0.0"/>
  </numFmts>
  <fonts count="9" x14ac:knownFonts="1">
    <font>
      <sz val="11"/>
      <color theme="1"/>
      <name val="Tahoma"/>
      <family val="2"/>
      <charset val="222"/>
      <scheme val="minor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/>
    <xf numFmtId="0" fontId="6" fillId="0" borderId="0" xfId="0" applyFont="1" applyFill="1" applyBorder="1" applyAlignment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87" fontId="7" fillId="0" borderId="3" xfId="0" applyNumberFormat="1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187" fontId="7" fillId="0" borderId="4" xfId="0" applyNumberFormat="1" applyFont="1" applyFill="1" applyBorder="1" applyAlignment="1">
      <alignment horizontal="left" vertical="center"/>
    </xf>
    <xf numFmtId="3" fontId="6" fillId="0" borderId="4" xfId="0" applyNumberFormat="1" applyFont="1" applyBorder="1" applyAlignment="1">
      <alignment horizontal="right"/>
    </xf>
    <xf numFmtId="0" fontId="6" fillId="0" borderId="4" xfId="0" applyFont="1" applyBorder="1"/>
    <xf numFmtId="0" fontId="6" fillId="0" borderId="4" xfId="0" applyFont="1" applyBorder="1" applyAlignment="1" applyProtection="1">
      <alignment horizontal="left" vertical="center"/>
    </xf>
    <xf numFmtId="0" fontId="6" fillId="0" borderId="4" xfId="0" applyFont="1" applyFill="1" applyBorder="1"/>
    <xf numFmtId="188" fontId="6" fillId="0" borderId="4" xfId="0" applyNumberFormat="1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187" fontId="7" fillId="0" borderId="5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3" fontId="3" fillId="0" borderId="3" xfId="0" applyNumberFormat="1" applyFont="1" applyFill="1" applyBorder="1" applyAlignment="1">
      <alignment horizontal="right" vertical="center"/>
    </xf>
    <xf numFmtId="3" fontId="4" fillId="0" borderId="4" xfId="0" applyNumberFormat="1" applyFont="1" applyBorder="1" applyAlignment="1">
      <alignment horizontal="right"/>
    </xf>
    <xf numFmtId="3" fontId="3" fillId="0" borderId="4" xfId="0" applyNumberFormat="1" applyFont="1" applyFill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topLeftCell="A55" workbookViewId="0">
      <selection activeCell="D10" sqref="D10"/>
    </sheetView>
  </sheetViews>
  <sheetFormatPr defaultRowHeight="14.25" x14ac:dyDescent="0.2"/>
  <cols>
    <col min="1" max="1" width="19.375" customWidth="1"/>
    <col min="2" max="2" width="11.5" customWidth="1"/>
    <col min="3" max="3" width="11.25" customWidth="1"/>
    <col min="4" max="4" width="11.625" customWidth="1"/>
    <col min="5" max="5" width="11.25" customWidth="1"/>
    <col min="6" max="6" width="11" customWidth="1"/>
  </cols>
  <sheetData>
    <row r="1" spans="1:6" ht="18.75" x14ac:dyDescent="0.3">
      <c r="A1" s="3" t="s">
        <v>24</v>
      </c>
      <c r="B1" s="4"/>
      <c r="C1" s="4"/>
      <c r="D1" s="5"/>
      <c r="E1" s="5"/>
      <c r="F1" s="5"/>
    </row>
    <row r="2" spans="1:6" ht="18.75" x14ac:dyDescent="0.2">
      <c r="A2" s="6"/>
      <c r="B2" s="6"/>
      <c r="C2" s="6"/>
      <c r="D2" s="6"/>
      <c r="E2" s="6"/>
      <c r="F2" s="6"/>
    </row>
    <row r="3" spans="1:6" ht="18.75" x14ac:dyDescent="0.3">
      <c r="A3" s="7" t="s">
        <v>0</v>
      </c>
      <c r="B3" s="8"/>
      <c r="C3" s="9"/>
      <c r="D3" s="9">
        <v>2560</v>
      </c>
      <c r="E3" s="9"/>
      <c r="F3" s="10"/>
    </row>
    <row r="4" spans="1:6" ht="18.75" x14ac:dyDescent="0.2">
      <c r="A4" s="11"/>
      <c r="B4" s="12" t="s">
        <v>1</v>
      </c>
      <c r="C4" s="13" t="s">
        <v>2</v>
      </c>
      <c r="D4" s="12" t="s">
        <v>3</v>
      </c>
      <c r="E4" s="10" t="s">
        <v>4</v>
      </c>
      <c r="F4" s="12" t="s">
        <v>5</v>
      </c>
    </row>
    <row r="5" spans="1:6" ht="21" x14ac:dyDescent="0.2">
      <c r="A5" s="14" t="s">
        <v>9</v>
      </c>
      <c r="B5" s="15">
        <f>(C5+D5+E5+F5)/4</f>
        <v>580695.75</v>
      </c>
      <c r="C5" s="26">
        <v>558640</v>
      </c>
      <c r="D5" s="26">
        <v>548163</v>
      </c>
      <c r="E5" s="26">
        <v>617419</v>
      </c>
      <c r="F5" s="26">
        <v>598561</v>
      </c>
    </row>
    <row r="6" spans="1:6" ht="21" x14ac:dyDescent="0.35">
      <c r="A6" s="16" t="s">
        <v>10</v>
      </c>
      <c r="B6" s="17">
        <f t="shared" ref="B6:B49" si="0">(C6+D6+E6+F6)/4</f>
        <v>2388.75</v>
      </c>
      <c r="C6" s="27">
        <v>3600</v>
      </c>
      <c r="D6" s="27">
        <v>1711</v>
      </c>
      <c r="E6" s="27">
        <v>2324</v>
      </c>
      <c r="F6" s="27">
        <v>1920</v>
      </c>
    </row>
    <row r="7" spans="1:6" ht="21" x14ac:dyDescent="0.35">
      <c r="A7" s="19" t="s">
        <v>11</v>
      </c>
      <c r="B7" s="17">
        <f t="shared" si="0"/>
        <v>140629</v>
      </c>
      <c r="C7" s="27">
        <v>128894</v>
      </c>
      <c r="D7" s="27">
        <v>111766</v>
      </c>
      <c r="E7" s="27">
        <v>164819</v>
      </c>
      <c r="F7" s="27">
        <v>157037</v>
      </c>
    </row>
    <row r="8" spans="1:6" ht="21" x14ac:dyDescent="0.35">
      <c r="A8" s="20" t="s">
        <v>12</v>
      </c>
      <c r="B8" s="17">
        <f t="shared" si="0"/>
        <v>178445.25</v>
      </c>
      <c r="C8" s="27">
        <v>160583</v>
      </c>
      <c r="D8" s="27">
        <v>180701</v>
      </c>
      <c r="E8" s="27">
        <v>196746</v>
      </c>
      <c r="F8" s="27">
        <v>175751</v>
      </c>
    </row>
    <row r="9" spans="1:6" ht="21" x14ac:dyDescent="0.35">
      <c r="A9" s="20" t="s">
        <v>13</v>
      </c>
      <c r="B9" s="17">
        <f t="shared" si="0"/>
        <v>104083</v>
      </c>
      <c r="C9" s="27">
        <v>96530</v>
      </c>
      <c r="D9" s="27">
        <v>89968</v>
      </c>
      <c r="E9" s="27">
        <v>110812</v>
      </c>
      <c r="F9" s="27">
        <v>119022</v>
      </c>
    </row>
    <row r="10" spans="1:6" ht="21" x14ac:dyDescent="0.35">
      <c r="A10" s="21" t="s">
        <v>14</v>
      </c>
      <c r="B10" s="17">
        <f t="shared" si="0"/>
        <v>86128.25</v>
      </c>
      <c r="C10" s="27">
        <f>SUM(C11:C13)</f>
        <v>88560</v>
      </c>
      <c r="D10" s="27">
        <f>SUM(D11:D13)</f>
        <v>89571</v>
      </c>
      <c r="E10" s="27">
        <f>SUM(E11:E13)</f>
        <v>82070</v>
      </c>
      <c r="F10" s="27">
        <f>SUM(F11:F13)</f>
        <v>84312</v>
      </c>
    </row>
    <row r="11" spans="1:6" ht="21" x14ac:dyDescent="0.35">
      <c r="A11" s="20" t="s">
        <v>15</v>
      </c>
      <c r="B11" s="17">
        <f t="shared" si="0"/>
        <v>68260</v>
      </c>
      <c r="C11" s="27">
        <v>72592</v>
      </c>
      <c r="D11" s="27">
        <v>68590</v>
      </c>
      <c r="E11" s="27">
        <v>62323</v>
      </c>
      <c r="F11" s="27">
        <v>69535</v>
      </c>
    </row>
    <row r="12" spans="1:6" ht="21" x14ac:dyDescent="0.35">
      <c r="A12" s="20" t="s">
        <v>16</v>
      </c>
      <c r="B12" s="17">
        <f t="shared" si="0"/>
        <v>17812</v>
      </c>
      <c r="C12" s="27">
        <v>15968</v>
      </c>
      <c r="D12" s="27">
        <v>20756</v>
      </c>
      <c r="E12" s="27">
        <v>19747</v>
      </c>
      <c r="F12" s="27">
        <v>14777</v>
      </c>
    </row>
    <row r="13" spans="1:6" ht="21" x14ac:dyDescent="0.35">
      <c r="A13" s="22" t="s">
        <v>17</v>
      </c>
      <c r="B13" s="17">
        <f t="shared" si="0"/>
        <v>56.25</v>
      </c>
      <c r="C13" s="18">
        <v>0</v>
      </c>
      <c r="D13" s="27">
        <v>225</v>
      </c>
      <c r="E13" s="18">
        <v>0</v>
      </c>
      <c r="F13" s="18">
        <v>0</v>
      </c>
    </row>
    <row r="14" spans="1:6" ht="21" x14ac:dyDescent="0.35">
      <c r="A14" s="19" t="s">
        <v>18</v>
      </c>
      <c r="B14" s="17">
        <f t="shared" si="0"/>
        <v>68857</v>
      </c>
      <c r="C14" s="27">
        <f>SUM(C15:C17)</f>
        <v>79816</v>
      </c>
      <c r="D14" s="27">
        <f>SUM(D15:D17)</f>
        <v>74445</v>
      </c>
      <c r="E14" s="27">
        <f>SUM(E15:E17)</f>
        <v>60649</v>
      </c>
      <c r="F14" s="27">
        <f>SUM(F15:F17)</f>
        <v>60518</v>
      </c>
    </row>
    <row r="15" spans="1:6" ht="21" x14ac:dyDescent="0.35">
      <c r="A15" s="22" t="s">
        <v>19</v>
      </c>
      <c r="B15" s="17">
        <f t="shared" si="0"/>
        <v>32220</v>
      </c>
      <c r="C15" s="27">
        <v>35667</v>
      </c>
      <c r="D15" s="27">
        <v>39685</v>
      </c>
      <c r="E15" s="27">
        <v>30017</v>
      </c>
      <c r="F15" s="27">
        <v>23511</v>
      </c>
    </row>
    <row r="16" spans="1:6" ht="21" x14ac:dyDescent="0.35">
      <c r="A16" s="22" t="s">
        <v>20</v>
      </c>
      <c r="B16" s="17">
        <f t="shared" si="0"/>
        <v>25879.25</v>
      </c>
      <c r="C16" s="27">
        <v>30802</v>
      </c>
      <c r="D16" s="27">
        <v>24412</v>
      </c>
      <c r="E16" s="27">
        <v>22467</v>
      </c>
      <c r="F16" s="27">
        <v>25836</v>
      </c>
    </row>
    <row r="17" spans="1:6" ht="21" x14ac:dyDescent="0.35">
      <c r="A17" s="22" t="s">
        <v>21</v>
      </c>
      <c r="B17" s="17">
        <f t="shared" si="0"/>
        <v>10757.75</v>
      </c>
      <c r="C17" s="27">
        <v>13347</v>
      </c>
      <c r="D17" s="27">
        <v>10348</v>
      </c>
      <c r="E17" s="27">
        <v>8165</v>
      </c>
      <c r="F17" s="27">
        <v>11171</v>
      </c>
    </row>
    <row r="18" spans="1:6" ht="18.75" x14ac:dyDescent="0.3">
      <c r="A18" s="20" t="s">
        <v>22</v>
      </c>
      <c r="B18" s="17">
        <v>0</v>
      </c>
      <c r="C18" s="18">
        <v>0</v>
      </c>
      <c r="D18" s="18">
        <v>0</v>
      </c>
      <c r="E18" s="18">
        <v>0</v>
      </c>
      <c r="F18" s="18">
        <v>0</v>
      </c>
    </row>
    <row r="19" spans="1:6" ht="21" x14ac:dyDescent="0.3">
      <c r="A19" s="20" t="s">
        <v>23</v>
      </c>
      <c r="B19" s="17">
        <f t="shared" si="0"/>
        <v>163.75</v>
      </c>
      <c r="C19" s="29">
        <v>655</v>
      </c>
      <c r="D19" s="18">
        <v>0</v>
      </c>
      <c r="E19" s="18">
        <v>0</v>
      </c>
      <c r="F19" s="18">
        <v>0</v>
      </c>
    </row>
    <row r="20" spans="1:6" ht="21" x14ac:dyDescent="0.2">
      <c r="A20" s="14" t="s">
        <v>6</v>
      </c>
      <c r="B20" s="17">
        <f t="shared" si="0"/>
        <v>325128.75</v>
      </c>
      <c r="C20" s="28">
        <v>322524</v>
      </c>
      <c r="D20" s="28">
        <v>304675</v>
      </c>
      <c r="E20" s="28">
        <v>339311</v>
      </c>
      <c r="F20" s="28">
        <v>334005</v>
      </c>
    </row>
    <row r="21" spans="1:6" ht="21" x14ac:dyDescent="0.2">
      <c r="A21" s="16" t="s">
        <v>10</v>
      </c>
      <c r="B21" s="17">
        <f t="shared" si="0"/>
        <v>1549.25</v>
      </c>
      <c r="C21" s="29">
        <v>2666</v>
      </c>
      <c r="D21" s="29">
        <v>1445</v>
      </c>
      <c r="E21" s="29">
        <v>1287</v>
      </c>
      <c r="F21" s="29">
        <v>799</v>
      </c>
    </row>
    <row r="22" spans="1:6" ht="21" x14ac:dyDescent="0.3">
      <c r="A22" s="19" t="s">
        <v>11</v>
      </c>
      <c r="B22" s="17">
        <f t="shared" si="0"/>
        <v>77124</v>
      </c>
      <c r="C22" s="29">
        <v>74973</v>
      </c>
      <c r="D22" s="29">
        <v>64917</v>
      </c>
      <c r="E22" s="29">
        <v>83973</v>
      </c>
      <c r="F22" s="29">
        <v>84633</v>
      </c>
    </row>
    <row r="23" spans="1:6" ht="21" x14ac:dyDescent="0.2">
      <c r="A23" s="20" t="s">
        <v>12</v>
      </c>
      <c r="B23" s="17">
        <f t="shared" si="0"/>
        <v>103946</v>
      </c>
      <c r="C23" s="29">
        <v>97743</v>
      </c>
      <c r="D23" s="29">
        <v>104919</v>
      </c>
      <c r="E23" s="29">
        <v>110128</v>
      </c>
      <c r="F23" s="29">
        <v>102994</v>
      </c>
    </row>
    <row r="24" spans="1:6" ht="21" x14ac:dyDescent="0.2">
      <c r="A24" s="20" t="s">
        <v>13</v>
      </c>
      <c r="B24" s="17">
        <f t="shared" si="0"/>
        <v>66307.75</v>
      </c>
      <c r="C24" s="29">
        <v>60783</v>
      </c>
      <c r="D24" s="29">
        <v>56457</v>
      </c>
      <c r="E24" s="29">
        <v>74094</v>
      </c>
      <c r="F24" s="29">
        <v>73897</v>
      </c>
    </row>
    <row r="25" spans="1:6" ht="21" x14ac:dyDescent="0.35">
      <c r="A25" s="21" t="s">
        <v>14</v>
      </c>
      <c r="B25" s="17">
        <f t="shared" si="0"/>
        <v>45752.5</v>
      </c>
      <c r="C25" s="27">
        <f>SUM(C26:C28)</f>
        <v>49397</v>
      </c>
      <c r="D25" s="27">
        <f>SUM(D26:D28)</f>
        <v>44284</v>
      </c>
      <c r="E25" s="27">
        <f>SUM(E26:E28)</f>
        <v>42968</v>
      </c>
      <c r="F25" s="27">
        <f>SUM(F26:F28)</f>
        <v>46361</v>
      </c>
    </row>
    <row r="26" spans="1:6" ht="21" x14ac:dyDescent="0.35">
      <c r="A26" s="20" t="s">
        <v>15</v>
      </c>
      <c r="B26" s="17">
        <f t="shared" si="0"/>
        <v>35200.25</v>
      </c>
      <c r="C26" s="27">
        <v>39298</v>
      </c>
      <c r="D26" s="27">
        <v>28956</v>
      </c>
      <c r="E26" s="27">
        <v>32582</v>
      </c>
      <c r="F26" s="27">
        <v>39965</v>
      </c>
    </row>
    <row r="27" spans="1:6" ht="21" x14ac:dyDescent="0.35">
      <c r="A27" s="20" t="s">
        <v>16</v>
      </c>
      <c r="B27" s="17">
        <f t="shared" si="0"/>
        <v>10552.25</v>
      </c>
      <c r="C27" s="27">
        <v>10099</v>
      </c>
      <c r="D27" s="27">
        <v>15328</v>
      </c>
      <c r="E27" s="27">
        <v>10386</v>
      </c>
      <c r="F27" s="27">
        <v>6396</v>
      </c>
    </row>
    <row r="28" spans="1:6" ht="18.75" x14ac:dyDescent="0.3">
      <c r="A28" s="22" t="s">
        <v>17</v>
      </c>
      <c r="B28" s="17">
        <f t="shared" si="0"/>
        <v>0</v>
      </c>
      <c r="C28" s="18">
        <v>0</v>
      </c>
      <c r="D28" s="18">
        <v>0</v>
      </c>
      <c r="E28" s="18">
        <v>0</v>
      </c>
      <c r="F28" s="18">
        <v>0</v>
      </c>
    </row>
    <row r="29" spans="1:6" ht="21" x14ac:dyDescent="0.35">
      <c r="A29" s="19" t="s">
        <v>18</v>
      </c>
      <c r="B29" s="17">
        <f t="shared" si="0"/>
        <v>30402.75</v>
      </c>
      <c r="C29" s="27">
        <f>SUM(C30:C32)</f>
        <v>36775</v>
      </c>
      <c r="D29" s="27">
        <f>SUM(D30:D32)</f>
        <v>32655</v>
      </c>
      <c r="E29" s="27">
        <f>SUM(E30:E32)</f>
        <v>26861</v>
      </c>
      <c r="F29" s="27">
        <f>SUM(F30:F32)</f>
        <v>25320</v>
      </c>
    </row>
    <row r="30" spans="1:6" ht="21" x14ac:dyDescent="0.2">
      <c r="A30" s="22" t="s">
        <v>19</v>
      </c>
      <c r="B30" s="17">
        <f t="shared" si="0"/>
        <v>12771</v>
      </c>
      <c r="C30" s="29">
        <v>15866</v>
      </c>
      <c r="D30" s="29">
        <v>15976</v>
      </c>
      <c r="E30" s="29">
        <v>11455</v>
      </c>
      <c r="F30" s="29">
        <v>7787</v>
      </c>
    </row>
    <row r="31" spans="1:6" ht="21" x14ac:dyDescent="0.2">
      <c r="A31" s="22" t="s">
        <v>20</v>
      </c>
      <c r="B31" s="17">
        <f t="shared" si="0"/>
        <v>14148.5</v>
      </c>
      <c r="C31" s="29">
        <v>16174</v>
      </c>
      <c r="D31" s="29">
        <v>14491</v>
      </c>
      <c r="E31" s="29">
        <v>12554</v>
      </c>
      <c r="F31" s="29">
        <v>13375</v>
      </c>
    </row>
    <row r="32" spans="1:6" ht="21" x14ac:dyDescent="0.2">
      <c r="A32" s="22" t="s">
        <v>21</v>
      </c>
      <c r="B32" s="17">
        <f t="shared" si="0"/>
        <v>3483.25</v>
      </c>
      <c r="C32" s="29">
        <v>4735</v>
      </c>
      <c r="D32" s="29">
        <v>2188</v>
      </c>
      <c r="E32" s="29">
        <v>2852</v>
      </c>
      <c r="F32" s="29">
        <v>4158</v>
      </c>
    </row>
    <row r="33" spans="1:6" ht="18.75" x14ac:dyDescent="0.3">
      <c r="A33" s="20" t="s">
        <v>22</v>
      </c>
      <c r="B33" s="17">
        <v>0</v>
      </c>
      <c r="C33" s="18">
        <v>0</v>
      </c>
      <c r="D33" s="18">
        <v>0</v>
      </c>
      <c r="E33" s="18">
        <v>0</v>
      </c>
      <c r="F33" s="18">
        <v>0</v>
      </c>
    </row>
    <row r="34" spans="1:6" ht="21" x14ac:dyDescent="0.3">
      <c r="A34" s="20" t="s">
        <v>23</v>
      </c>
      <c r="B34" s="17">
        <f t="shared" si="0"/>
        <v>46.5</v>
      </c>
      <c r="C34" s="29">
        <v>186</v>
      </c>
      <c r="D34" s="18">
        <v>0</v>
      </c>
      <c r="E34" s="18">
        <v>0</v>
      </c>
      <c r="F34" s="18">
        <v>0</v>
      </c>
    </row>
    <row r="35" spans="1:6" ht="21" x14ac:dyDescent="0.2">
      <c r="A35" s="14" t="s">
        <v>7</v>
      </c>
      <c r="B35" s="17">
        <f t="shared" si="0"/>
        <v>255566.75</v>
      </c>
      <c r="C35" s="28">
        <v>236116</v>
      </c>
      <c r="D35" s="28">
        <v>243487</v>
      </c>
      <c r="E35" s="28">
        <v>278108</v>
      </c>
      <c r="F35" s="28">
        <v>264556</v>
      </c>
    </row>
    <row r="36" spans="1:6" ht="21" x14ac:dyDescent="0.2">
      <c r="A36" s="16" t="s">
        <v>10</v>
      </c>
      <c r="B36" s="17">
        <f t="shared" si="0"/>
        <v>840</v>
      </c>
      <c r="C36" s="29">
        <v>934</v>
      </c>
      <c r="D36" s="29">
        <v>267</v>
      </c>
      <c r="E36" s="29">
        <v>1037</v>
      </c>
      <c r="F36" s="29">
        <v>1122</v>
      </c>
    </row>
    <row r="37" spans="1:6" ht="21" x14ac:dyDescent="0.3">
      <c r="A37" s="19" t="s">
        <v>11</v>
      </c>
      <c r="B37" s="17">
        <f t="shared" si="0"/>
        <v>63504.75</v>
      </c>
      <c r="C37" s="29">
        <v>53920</v>
      </c>
      <c r="D37" s="29">
        <v>46849</v>
      </c>
      <c r="E37" s="29">
        <v>80846</v>
      </c>
      <c r="F37" s="29">
        <v>72404</v>
      </c>
    </row>
    <row r="38" spans="1:6" ht="21" x14ac:dyDescent="0.2">
      <c r="A38" s="20" t="s">
        <v>12</v>
      </c>
      <c r="B38" s="17">
        <f t="shared" si="0"/>
        <v>74499</v>
      </c>
      <c r="C38" s="29">
        <v>62840</v>
      </c>
      <c r="D38" s="29">
        <v>75782</v>
      </c>
      <c r="E38" s="29">
        <v>86617</v>
      </c>
      <c r="F38" s="29">
        <v>72757</v>
      </c>
    </row>
    <row r="39" spans="1:6" ht="21" x14ac:dyDescent="0.2">
      <c r="A39" s="20" t="s">
        <v>13</v>
      </c>
      <c r="B39" s="17">
        <f t="shared" si="0"/>
        <v>37775.25</v>
      </c>
      <c r="C39" s="29">
        <v>35747</v>
      </c>
      <c r="D39" s="29">
        <v>33511</v>
      </c>
      <c r="E39" s="29">
        <v>36718</v>
      </c>
      <c r="F39" s="29">
        <v>45125</v>
      </c>
    </row>
    <row r="40" spans="1:6" ht="21" x14ac:dyDescent="0.35">
      <c r="A40" s="21" t="s">
        <v>14</v>
      </c>
      <c r="B40" s="17">
        <f t="shared" si="0"/>
        <v>40376</v>
      </c>
      <c r="C40" s="27">
        <f>SUM(C41:C43)</f>
        <v>39162</v>
      </c>
      <c r="D40" s="27">
        <f>SUM(D41:D43)</f>
        <v>45288</v>
      </c>
      <c r="E40" s="27">
        <f>SUM(E41:E43)</f>
        <v>39103</v>
      </c>
      <c r="F40" s="27">
        <f>SUM(F41:F43)</f>
        <v>37951</v>
      </c>
    </row>
    <row r="41" spans="1:6" ht="21" x14ac:dyDescent="0.35">
      <c r="A41" s="20" t="s">
        <v>15</v>
      </c>
      <c r="B41" s="17">
        <f t="shared" si="0"/>
        <v>33059.75</v>
      </c>
      <c r="C41" s="27">
        <v>33294</v>
      </c>
      <c r="D41" s="27">
        <v>39634</v>
      </c>
      <c r="E41" s="27">
        <v>29741</v>
      </c>
      <c r="F41" s="27">
        <v>29570</v>
      </c>
    </row>
    <row r="42" spans="1:6" ht="21" x14ac:dyDescent="0.35">
      <c r="A42" s="20" t="s">
        <v>16</v>
      </c>
      <c r="B42" s="17">
        <f t="shared" si="0"/>
        <v>7260</v>
      </c>
      <c r="C42" s="27">
        <v>5868</v>
      </c>
      <c r="D42" s="27">
        <v>5429</v>
      </c>
      <c r="E42" s="27">
        <v>9362</v>
      </c>
      <c r="F42" s="27">
        <v>8381</v>
      </c>
    </row>
    <row r="43" spans="1:6" ht="21" x14ac:dyDescent="0.35">
      <c r="A43" s="22" t="s">
        <v>17</v>
      </c>
      <c r="B43" s="17">
        <f t="shared" si="0"/>
        <v>56.25</v>
      </c>
      <c r="C43" s="18">
        <v>0</v>
      </c>
      <c r="D43" s="27">
        <v>225</v>
      </c>
      <c r="E43" s="18">
        <v>0</v>
      </c>
      <c r="F43" s="18">
        <v>0</v>
      </c>
    </row>
    <row r="44" spans="1:6" ht="21" x14ac:dyDescent="0.35">
      <c r="A44" s="19" t="s">
        <v>18</v>
      </c>
      <c r="B44" s="17">
        <f t="shared" si="0"/>
        <v>38454.75</v>
      </c>
      <c r="C44" s="27">
        <f>SUM(C45:C47)</f>
        <v>43043</v>
      </c>
      <c r="D44" s="27">
        <f>SUM(D45:D47)</f>
        <v>41790</v>
      </c>
      <c r="E44" s="27">
        <f>SUM(E45:E47)</f>
        <v>33787</v>
      </c>
      <c r="F44" s="27">
        <f>SUM(F45:F47)</f>
        <v>35199</v>
      </c>
    </row>
    <row r="45" spans="1:6" ht="21" x14ac:dyDescent="0.2">
      <c r="A45" s="22" t="s">
        <v>19</v>
      </c>
      <c r="B45" s="17">
        <f t="shared" si="0"/>
        <v>19449</v>
      </c>
      <c r="C45" s="29">
        <v>19801</v>
      </c>
      <c r="D45" s="29">
        <v>23709</v>
      </c>
      <c r="E45" s="29">
        <v>18562</v>
      </c>
      <c r="F45" s="29">
        <v>15724</v>
      </c>
    </row>
    <row r="46" spans="1:6" ht="21" x14ac:dyDescent="0.2">
      <c r="A46" s="22" t="s">
        <v>20</v>
      </c>
      <c r="B46" s="17">
        <f t="shared" si="0"/>
        <v>11731</v>
      </c>
      <c r="C46" s="29">
        <v>14629</v>
      </c>
      <c r="D46" s="29">
        <v>9921</v>
      </c>
      <c r="E46" s="29">
        <v>9912</v>
      </c>
      <c r="F46" s="29">
        <v>12462</v>
      </c>
    </row>
    <row r="47" spans="1:6" ht="21" x14ac:dyDescent="0.2">
      <c r="A47" s="22" t="s">
        <v>21</v>
      </c>
      <c r="B47" s="17">
        <f t="shared" si="0"/>
        <v>7274.75</v>
      </c>
      <c r="C47" s="29">
        <v>8613</v>
      </c>
      <c r="D47" s="29">
        <v>8160</v>
      </c>
      <c r="E47" s="29">
        <v>5313</v>
      </c>
      <c r="F47" s="29">
        <v>7013</v>
      </c>
    </row>
    <row r="48" spans="1:6" ht="18.75" x14ac:dyDescent="0.3">
      <c r="A48" s="20" t="s">
        <v>22</v>
      </c>
      <c r="B48" s="17">
        <v>0</v>
      </c>
      <c r="C48" s="18">
        <v>0</v>
      </c>
      <c r="D48" s="18">
        <v>0</v>
      </c>
      <c r="E48" s="18">
        <v>0</v>
      </c>
      <c r="F48" s="18">
        <v>0</v>
      </c>
    </row>
    <row r="49" spans="1:6" ht="21" x14ac:dyDescent="0.3">
      <c r="A49" s="23" t="s">
        <v>23</v>
      </c>
      <c r="B49" s="24">
        <f t="shared" si="0"/>
        <v>117.5</v>
      </c>
      <c r="C49" s="31">
        <v>470</v>
      </c>
      <c r="D49" s="30">
        <v>0</v>
      </c>
      <c r="E49" s="30">
        <v>0</v>
      </c>
      <c r="F49" s="30">
        <v>0</v>
      </c>
    </row>
    <row r="50" spans="1:6" ht="18.75" x14ac:dyDescent="0.3">
      <c r="A50" s="4"/>
      <c r="B50" s="5"/>
      <c r="C50" s="5"/>
      <c r="D50" s="5"/>
      <c r="E50" s="5"/>
      <c r="F50" s="5"/>
    </row>
    <row r="51" spans="1:6" ht="18.75" x14ac:dyDescent="0.3">
      <c r="A51" s="25" t="s">
        <v>25</v>
      </c>
      <c r="B51" s="4"/>
      <c r="C51" s="5"/>
      <c r="D51" s="5"/>
      <c r="E51" s="5"/>
      <c r="F51" s="5"/>
    </row>
    <row r="52" spans="1:6" ht="18.75" x14ac:dyDescent="0.3">
      <c r="A52" s="25" t="s">
        <v>8</v>
      </c>
      <c r="B52" s="4"/>
      <c r="C52" s="5"/>
      <c r="D52" s="5"/>
      <c r="E52" s="5"/>
      <c r="F52" s="5"/>
    </row>
    <row r="53" spans="1:6" ht="15.75" x14ac:dyDescent="0.2">
      <c r="A53" s="2"/>
      <c r="B53" s="1"/>
      <c r="C53" s="1"/>
      <c r="D53" s="1"/>
      <c r="E53" s="1"/>
      <c r="F5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dcterms:created xsi:type="dcterms:W3CDTF">2018-01-24T07:10:08Z</dcterms:created>
  <dcterms:modified xsi:type="dcterms:W3CDTF">2018-01-30T03:14:02Z</dcterms:modified>
</cp:coreProperties>
</file>