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5\"/>
    </mc:Choice>
  </mc:AlternateContent>
  <bookViews>
    <workbookView xWindow="270" yWindow="5565" windowWidth="19920" windowHeight="4560"/>
  </bookViews>
  <sheets>
    <sheet name="SP0503" sheetId="16" r:id="rId1"/>
  </sheets>
  <calcPr calcId="152511"/>
</workbook>
</file>

<file path=xl/calcChain.xml><?xml version="1.0" encoding="utf-8"?>
<calcChain xmlns="http://schemas.openxmlformats.org/spreadsheetml/2006/main">
  <c r="F22" i="16" l="1"/>
  <c r="C22" i="16" s="1"/>
  <c r="G10" i="16" l="1"/>
  <c r="H10" i="16"/>
  <c r="D10" i="16"/>
  <c r="E10" i="16"/>
  <c r="C21" i="16" l="1"/>
  <c r="F20" i="16"/>
  <c r="C20" i="16"/>
  <c r="F19" i="16"/>
  <c r="C19" i="16"/>
  <c r="F18" i="16"/>
  <c r="C18" i="16"/>
  <c r="F17" i="16"/>
  <c r="C17" i="16"/>
  <c r="F16" i="16"/>
  <c r="C16" i="16"/>
  <c r="F15" i="16"/>
  <c r="C15" i="16"/>
  <c r="F14" i="16"/>
  <c r="C14" i="16"/>
  <c r="F13" i="16"/>
  <c r="C13" i="16"/>
  <c r="F12" i="16"/>
  <c r="C12" i="16"/>
  <c r="F11" i="16"/>
  <c r="C11" i="16"/>
  <c r="F10" i="16" l="1"/>
  <c r="C10" i="16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<sst xmlns="http://schemas.openxmlformats.org/spreadsheetml/2006/main" count="85" uniqueCount="72">
  <si>
    <t>ตาราง</t>
  </si>
  <si>
    <t>Total</t>
  </si>
  <si>
    <t>Others</t>
  </si>
  <si>
    <t>Malignant neoplasm, all forms</t>
  </si>
  <si>
    <t>Nephritis, nephrotic syndrome and nephrosis</t>
  </si>
  <si>
    <t>Tuberculosis, all forms</t>
  </si>
  <si>
    <t>รวมยอด</t>
  </si>
  <si>
    <t>สาเหตุตาย</t>
  </si>
  <si>
    <t>Human immunodeficieney virus (HIV) disease</t>
  </si>
  <si>
    <t>Table</t>
  </si>
  <si>
    <t>Causes of Death</t>
  </si>
  <si>
    <t>Suicide, homicide and other injury</t>
  </si>
  <si>
    <t>อื่นๆ</t>
  </si>
  <si>
    <t>CausesOfDeathTh</t>
  </si>
  <si>
    <t>CausesOfDeathEn</t>
  </si>
  <si>
    <t>DeathsY1Total</t>
  </si>
  <si>
    <t>DeathsY1Male</t>
  </si>
  <si>
    <t>DeathsY1Female</t>
  </si>
  <si>
    <t>DeathsY2Total</t>
  </si>
  <si>
    <t>DeathsY2Male</t>
  </si>
  <si>
    <t>DeathsY2Female</t>
  </si>
  <si>
    <t xml:space="preserve"> -</t>
  </si>
  <si>
    <t>รวม
Total</t>
  </si>
  <si>
    <t>การตาย จำแนกตามสาเหตุที่สำคัญ และเพศ พ.ศ.</t>
  </si>
  <si>
    <t xml:space="preserve">Deaths by Leading Causes of Death and Sex: 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</si>
  <si>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</si>
  <si>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</si>
  <si>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</si>
  <si>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</si>
  <si>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</si>
  <si>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</si>
  <si>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</si>
  <si>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</si>
  <si>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</si>
  <si>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</si>
  <si>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</si>
  <si>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</si>
  <si>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</si>
  <si>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</si>
  <si>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</si>
  <si>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2559 (2016)</t>
  </si>
  <si>
    <t>2560 (2017)</t>
  </si>
  <si>
    <t>CausesOfDeathID</t>
  </si>
  <si>
    <t>00</t>
  </si>
  <si>
    <t>SPB0503</t>
  </si>
  <si>
    <t>DeathRateY1Total</t>
  </si>
  <si>
    <t>DeathRateY1Male</t>
  </si>
  <si>
    <t>DeathRateY1Female</t>
  </si>
  <si>
    <t>DeathRateY2Total</t>
  </si>
  <si>
    <t>DeathRateY2Male</t>
  </si>
  <si>
    <t>DeathRateY2Female</t>
  </si>
  <si>
    <t>โรคหัวใจ (I05-I09,I20-I25,I26-I28,I30-I52)</t>
  </si>
  <si>
    <t>อุบัติเหตุ และการเป็นพิษ (V01-V99,W00-W99,X00-X59,Y10-Y89)</t>
  </si>
  <si>
    <t>มะเร็งทุกชนิด (C00-D48)</t>
  </si>
  <si>
    <t>ความดันเลือดสูง และโรคหลอดเลือดในสมอง (I10-I15,I60-I69)</t>
  </si>
  <si>
    <t>การบาดเจ็บจากการฆ่าตัวตาย ถูกฆ่าตาย และอื่น ๆ (X60-X84,X85-Y09)</t>
  </si>
  <si>
    <t>โรคเกี่ยวกับตับ และตับอ่อน (K70-K87)</t>
  </si>
  <si>
    <t>ปอดอักเสบและโรคอื่น ๆ ของปอด (J12-J18,J80-J94)</t>
  </si>
  <si>
    <t>ไตอักเสบ กลุ่มอาการของไตพิการ และไตพิการ (N00-N29)</t>
  </si>
  <si>
    <t>วัณโรคทุกชนิด (A15-A19)</t>
  </si>
  <si>
    <t>โรคภูมิคุ้มกันบกพร่องเนื่องจากไวรัส (B20-B24)</t>
  </si>
  <si>
    <t>99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</si>
  <si>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</si>
  <si>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</si>
  <si>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</si>
  <si>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</si>
  <si>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</si>
  <si>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เบาหวาน</t>
  </si>
  <si>
    <t>Diabetes mellitus (E10-E14)</t>
  </si>
  <si>
    <t>อุดรธานี</t>
  </si>
  <si>
    <t xml:space="preserve">     ที่มา: สำนักงานสาธารณสุขจังหวัด อุดรธานี</t>
  </si>
  <si>
    <t xml:space="preserve"> Source: Udon Thani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</si>
</sst>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49" fontId="3" fillId="0" borderId="0" xfId="0" applyNumberFormat="1" applyFont="1" applyAlignment="1"/>
    <xf numFmtId="0" fontId="2" fillId="0" borderId="0" xfId="0" applyFont="1" applyBorder="1" applyAlignment="1">
      <alignment horizontal="center" vertical="top"/>
    </xf>
    <xf numFmtId="49" fontId="3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vertical="top" wrapText="1"/>
    </xf>
    <xf numFmtId="1" fontId="3" fillId="0" borderId="2" xfId="1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2" fillId="2" borderId="0" xfId="0" quotePrefix="1" applyFont="1" applyFill="1" applyBorder="1"/>
    <xf numFmtId="49" fontId="2" fillId="2" borderId="0" xfId="0" applyNumberFormat="1" applyFont="1" applyFill="1" applyBorder="1"/>
    <xf numFmtId="0" fontId="3" fillId="2" borderId="0" xfId="0" applyFont="1" applyFill="1" applyBorder="1"/>
    <xf numFmtId="0" fontId="3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Border="1"/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" fontId="3" fillId="2" borderId="2" xfId="1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87" fontId="3" fillId="2" borderId="2" xfId="1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49" fontId="3" fillId="2" borderId="9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87" formatCode="0.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3" name="Table83" displayName="Table83" ref="A9:O22" tableType="xml" totalsRowShown="0" headerRowDxfId="16" dataDxfId="15">
  <autoFilter ref="A9:O22"/>
  <tableColumns count="15">
    <tableColumn id="1" uniqueName="ID" name="CausesOfDeathID" dataDxfId="14">
      <xmlColumnPr mapId="29" xpath="/XMLDocumentSPB0503/DataCell/CellRow/CausesOfDeathTh/@ID" xmlDataType="integer"/>
    </tableColumn>
    <tableColumn id="2" uniqueName="value" name="CausesOfDeathTh" dataDxfId="13">
      <xmlColumnPr mapId="29" xpath="/XMLDocumentSPB0503/DataCell/CellRow/CausesOfDeathTh/@value" xmlDataType="string"/>
    </tableColumn>
    <tableColumn id="3" uniqueName="DeathsY1Total" name="DeathsY1Total" dataDxfId="12">
      <calculatedColumnFormula>SUM(D10:E10)</calculatedColumnFormula>
      <xmlColumnPr mapId="29" xpath="/XMLDocumentSPB0503/DataCell/CellRow/DeathsY1Total" xmlDataType="string"/>
    </tableColumn>
    <tableColumn id="4" uniqueName="DeathsY1Male" name="DeathsY1Male" dataDxfId="11">
      <xmlColumnPr mapId="29" xpath="/XMLDocumentSPB0503/DataCell/CellRow/DeathsY1Male" xmlDataType="string"/>
    </tableColumn>
    <tableColumn id="5" uniqueName="DeathsY1Female" name="DeathsY1Female" dataDxfId="10">
      <xmlColumnPr mapId="29" xpath="/XMLDocumentSPB0503/DataCell/CellRow/DeathsY1Female" xmlDataType="string"/>
    </tableColumn>
    <tableColumn id="6" uniqueName="DeathsY2Total" name="DeathsY2Total" dataDxfId="9">
      <calculatedColumnFormula>SUM(G10:H10)</calculatedColumnFormula>
      <xmlColumnPr mapId="29" xpath="/XMLDocumentSPB0503/DataCell/CellRow/DeathsY2Total" xmlDataType="string"/>
    </tableColumn>
    <tableColumn id="7" uniqueName="DeathsY2Male" name="DeathsY2Male" dataDxfId="8">
      <xmlColumnPr mapId="29" xpath="/XMLDocumentSPB0503/DataCell/CellRow/DeathsY2Male" xmlDataType="string"/>
    </tableColumn>
    <tableColumn id="8" uniqueName="DeathsY2Female" name="DeathsY2Female" dataDxfId="7">
      <xmlColumnPr mapId="29" xpath="/XMLDocumentSPB0503/DataCell/CellRow/DeathsY2Female" xmlDataType="string"/>
    </tableColumn>
    <tableColumn id="9" uniqueName="DeathRateY1Total" name="DeathRateY1Total" dataDxfId="6">
      <xmlColumnPr mapId="29" xpath="/XMLDocumentSPB0503/DataCell/CellRow/DeathRateY1Total" xmlDataType="string"/>
    </tableColumn>
    <tableColumn id="10" uniqueName="DeathRateY1Male" name="DeathRateY1Male" dataDxfId="5">
      <xmlColumnPr mapId="29" xpath="/XMLDocumentSPB0503/DataCell/CellRow/DeathRateY1Male" xmlDataType="string"/>
    </tableColumn>
    <tableColumn id="11" uniqueName="DeathRateY1Female" name="DeathRateY1Female" dataDxfId="4">
      <xmlColumnPr mapId="29" xpath="/XMLDocumentSPB0503/DataCell/CellRow/DeathRateY1Female" xmlDataType="string"/>
    </tableColumn>
    <tableColumn id="12" uniqueName="DeathRateY2Total" name="DeathRateY2Total" dataDxfId="3">
      <xmlColumnPr mapId="29" xpath="/XMLDocumentSPB0503/DataCell/CellRow/DeathRateY2Total" xmlDataType="string"/>
    </tableColumn>
    <tableColumn id="13" uniqueName="DeathRateY2Male" name="DeathRateY2Male" dataDxfId="2">
      <xmlColumnPr mapId="29" xpath="/XMLDocumentSPB0503/DataCell/CellRow/DeathRateY2Male" xmlDataType="string"/>
    </tableColumn>
    <tableColumn id="14" uniqueName="DeathRateY2Female" name="DeathRateY2Female" dataDxfId="1">
      <xmlColumnPr mapId="29" xpath="/XMLDocumentSPB0503/DataCell/CellRow/DeathRateY2Female" xmlDataType="string"/>
    </tableColumn>
    <tableColumn id="15" uniqueName="value" name="CausesOfDeathEn" dataDxfId="0">
      <xmlColumnPr mapId="29" xpath="/XMLDocumentSPB0503/DataCell/CellRow/CausesOfDeath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29" xpath="/XMLDocumentSPB0503/Province" xmlDataType="integer"/>
    </xmlCellPr>
  </singleXmlCell>
  <singleXmlCell id="4" r="A2" connectionId="0">
    <xmlCellPr id="1" uniqueName="StatBranch">
      <xmlPr mapId="29" xpath="/XMLDocumentSPB0503/StatBranch" xmlDataType="integer"/>
    </xmlCellPr>
  </singleXmlCell>
  <singleXmlCell id="72" r="A3" connectionId="0">
    <xmlCellPr id="1" uniqueName="SheetExcel">
      <xmlPr mapId="29" xpath="/XMLDocumentSPB0503/SheetExcel" xmlDataType="string"/>
    </xmlCellPr>
  </singleXmlCell>
  <singleXmlCell id="73" r="B1" connectionId="0">
    <xmlCellPr id="1" uniqueName="LabelName">
      <xmlPr mapId="29" xpath="/XMLDocumentSPB0503/TitleHeading/TitleTh/LabelName" xmlDataType="string"/>
    </xmlCellPr>
  </singleXmlCell>
  <singleXmlCell id="74" r="C1" connectionId="0">
    <xmlCellPr id="1" uniqueName="TableNo">
      <xmlPr mapId="29" xpath="/XMLDocumentSPB0503/TitleHeading/TitleTh/TableNo" xmlDataType="double"/>
    </xmlCellPr>
  </singleXmlCell>
  <singleXmlCell id="75" r="D1" connectionId="0">
    <xmlCellPr id="1" uniqueName="TableName">
      <xmlPr mapId="29" xpath="/XMLDocumentSPB0503/TitleHeading/TitleTh/TableName" xmlDataType="string"/>
    </xmlCellPr>
  </singleXmlCell>
  <singleXmlCell id="76" r="I1" connectionId="0">
    <xmlCellPr id="1" uniqueName="TitleYearStart">
      <xmlPr mapId="29" xpath="/XMLDocumentSPB0503/TitleHeading/TitleTh/TitleYearStart" xmlDataType="integer"/>
    </xmlCellPr>
  </singleXmlCell>
  <singleXmlCell id="77" r="K1" connectionId="0">
    <xmlCellPr id="1" uniqueName="TitleYearEnd">
      <xmlPr mapId="29" xpath="/XMLDocumentSPB0503/TitleHeading/TitleTh/TitleYearEnd" xmlDataType="integer"/>
    </xmlCellPr>
  </singleXmlCell>
  <singleXmlCell id="78" r="B2" connectionId="0">
    <xmlCellPr id="1" uniqueName="LabelName">
      <xmlPr mapId="29" xpath="/XMLDocumentSPB0503/TitleHeading/TitleEn/LabelName" xmlDataType="string"/>
    </xmlCellPr>
  </singleXmlCell>
  <singleXmlCell id="79" r="C2" connectionId="0">
    <xmlCellPr id="1" uniqueName="TableNo">
      <xmlPr mapId="29" xpath="/XMLDocumentSPB0503/TitleHeading/TitleEn/TableNo" xmlDataType="double"/>
    </xmlCellPr>
  </singleXmlCell>
  <singleXmlCell id="80" r="D2" connectionId="0">
    <xmlCellPr id="1" uniqueName="TableName">
      <xmlPr mapId="29" xpath="/XMLDocumentSPB0503/TitleHeading/TitleEn/TableName" xmlDataType="string"/>
    </xmlCellPr>
  </singleXmlCell>
  <singleXmlCell id="81" r="I2" connectionId="0">
    <xmlCellPr id="1" uniqueName="TitleYearStart">
      <xmlPr mapId="29" xpath="/XMLDocumentSPB0503/TitleHeading/TitleEn/TitleYearStart" xmlDataType="integer"/>
    </xmlCellPr>
  </singleXmlCell>
  <singleXmlCell id="82" r="K2" connectionId="0">
    <xmlCellPr id="1" uniqueName="TitleYearEnd">
      <xmlPr mapId="29" xpath="/XMLDocumentSPB0503/TitleHeading/TitleEn/TitleYearEnd" xmlDataType="integer"/>
    </xmlCellPr>
  </singleXmlCell>
  <singleXmlCell id="84" r="B4" connectionId="0">
    <xmlCellPr id="1" uniqueName="CausesOfDeathTh">
      <xmlPr mapId="29" xpath="/XMLDocumentSPB0503/ColumnAll/CornerTh/CausesOfDeathTh" xmlDataType="string"/>
    </xmlCellPr>
  </singleXmlCell>
  <singleXmlCell id="85" r="C4" connectionId="0">
    <xmlCellPr id="1" uniqueName="DeathsGroupTh">
      <xmlPr mapId="29" xpath="/XMLDocumentSPB0503/ColumnAll/ColumnHeading/Deaths/DeathsGroup/DeathsGroupTh" xmlDataType="string"/>
    </xmlCellPr>
  </singleXmlCell>
  <singleXmlCell id="86" r="C6" connectionId="0">
    <xmlCellPr id="1" uniqueName="DeathsY1Group">
      <xmlPr mapId="29" xpath="/XMLDocumentSPB0503/ColumnAll/ColumnHeading/Deaths/DeathsGroup/YearGroup/Y1/DeathsY1/DeathsY1Group" xmlDataType="string"/>
    </xmlCellPr>
  </singleXmlCell>
  <singleXmlCell id="87" r="C7" connectionId="0">
    <xmlCellPr id="1" uniqueName="DeathsY1Total">
      <xmlPr mapId="29" xpath="/XMLDocumentSPB0503/ColumnAll/ColumnHeading/Deaths/DeathsGroup/YearGroup/Y1/SexGroup/SexTotal/DeathsY1Total" xmlDataType="string"/>
    </xmlCellPr>
  </singleXmlCell>
  <singleXmlCell id="88" r="D7" connectionId="0">
    <xmlCellPr id="1" uniqueName="DeathsY1Male">
      <xmlPr mapId="29" xpath="/XMLDocumentSPB0503/ColumnAll/ColumnHeading/Deaths/DeathsGroup/YearGroup/Y1/SexGroup/SexMale/DeathsY1Male" xmlDataType="string"/>
    </xmlCellPr>
  </singleXmlCell>
  <singleXmlCell id="89" r="E7" connectionId="0">
    <xmlCellPr id="1" uniqueName="DeathsY1Female">
      <xmlPr mapId="29" xpath="/XMLDocumentSPB0503/ColumnAll/ColumnHeading/Deaths/DeathsGroup/YearGroup/Y1/SexGroup/SexFemale/DeathsY1Female" xmlDataType="string"/>
    </xmlCellPr>
  </singleXmlCell>
  <singleXmlCell id="90" r="F6" connectionId="0">
    <xmlCellPr id="1" uniqueName="DeathsY2Group">
      <xmlPr mapId="29" xpath="/XMLDocumentSPB0503/ColumnAll/ColumnHeading/Deaths/DeathsGroup/YearGroup/Y2/DeathsY2/DeathsY2Group" xmlDataType="string"/>
    </xmlCellPr>
  </singleXmlCell>
  <singleXmlCell id="91" r="F7" connectionId="0">
    <xmlCellPr id="1" uniqueName="DeathsY2Total">
      <xmlPr mapId="29" xpath="/XMLDocumentSPB0503/ColumnAll/ColumnHeading/Deaths/DeathsGroup/YearGroup/Y2/SexGroup/SexTotal/DeathsY2Total" xmlDataType="string"/>
    </xmlCellPr>
  </singleXmlCell>
  <singleXmlCell id="92" r="G7" connectionId="0">
    <xmlCellPr id="1" uniqueName="DeathsY2Male">
      <xmlPr mapId="29" xpath="/XMLDocumentSPB0503/ColumnAll/ColumnHeading/Deaths/DeathsGroup/YearGroup/Y2/SexGroup/SexMale/DeathsY2Male" xmlDataType="string"/>
    </xmlCellPr>
  </singleXmlCell>
  <singleXmlCell id="93" r="H7" connectionId="0">
    <xmlCellPr id="1" uniqueName="DeathsY2Female">
      <xmlPr mapId="29" xpath="/XMLDocumentSPB0503/ColumnAll/ColumnHeading/Deaths/DeathsGroup/YearGroup/Y2/SexGroup/SexFemale/DeathsY2Female" xmlDataType="string"/>
    </xmlCellPr>
  </singleXmlCell>
  <singleXmlCell id="94" r="I4" connectionId="0">
    <xmlCellPr id="1" uniqueName="DeathsRateGroupTh">
      <xmlPr mapId="29" xpath="/XMLDocumentSPB0503/ColumnAll/ColumnHeading/DeathsRate/DeathsRateGroup/DeathsRateGroupTh" xmlDataType="string"/>
    </xmlCellPr>
  </singleXmlCell>
  <singleXmlCell id="95" r="I6" connectionId="0">
    <xmlCellPr id="1" uniqueName="DeathsRateY1GroupTh">
      <xmlPr mapId="29" xpath="/XMLDocumentSPB0503/ColumnAll/ColumnHeading/DeathsRate/DeathsRateGroup/YearGroup/Y1/DeathsRateY1/DeathsRateY1GroupTh" xmlDataType="string"/>
    </xmlCellPr>
  </singleXmlCell>
  <singleXmlCell id="96" r="I7" connectionId="0">
    <xmlCellPr id="1" uniqueName="DeathRateY1Total">
      <xmlPr mapId="29" xpath="/XMLDocumentSPB0503/ColumnAll/ColumnHeading/DeathsRate/DeathsRateGroup/YearGroup/Y1/DeathsRateY1/SexGroup/SexTotal/DeathRateY1Total" xmlDataType="string"/>
    </xmlCellPr>
  </singleXmlCell>
  <singleXmlCell id="97" r="J7" connectionId="0">
    <xmlCellPr id="1" uniqueName="DeathsRateY1Male">
      <xmlPr mapId="29" xpath="/XMLDocumentSPB0503/ColumnAll/ColumnHeading/DeathsRate/DeathsRateGroup/YearGroup/Y1/DeathsRateY1/SexGroup/SexMale/DeathsRateY1Male" xmlDataType="string"/>
    </xmlCellPr>
  </singleXmlCell>
  <singleXmlCell id="98" r="K7" connectionId="0">
    <xmlCellPr id="1" uniqueName="DeathsRateY1Female">
      <xmlPr mapId="29" xpath="/XMLDocumentSPB0503/ColumnAll/ColumnHeading/DeathsRate/DeathsRateGroup/YearGroup/Y1/DeathsRateY1/SexGroup/SexFemale/DeathsRateY1Female" xmlDataType="string"/>
    </xmlCellPr>
  </singleXmlCell>
  <singleXmlCell id="99" r="L6" connectionId="0">
    <xmlCellPr id="1" uniqueName="DeathsRateY2GroupEn">
      <xmlPr mapId="29" xpath="/XMLDocumentSPB0503/ColumnAll/ColumnHeading/DeathsRate/DeathsRateGroup/YearGroup/Y2/DeathsRateY2/DeathsRateY2GroupEn" xmlDataType="string"/>
    </xmlCellPr>
  </singleXmlCell>
  <singleXmlCell id="100" r="L7" connectionId="0">
    <xmlCellPr id="1" uniqueName="DeathRateY2Total">
      <xmlPr mapId="29" xpath="/XMLDocumentSPB0503/ColumnAll/ColumnHeading/DeathsRate/DeathsRateGroup/YearGroup/Y2/DeathsRateY2/SexSubGroup/SexTotal/DeathRateY2Total" xmlDataType="string"/>
    </xmlCellPr>
  </singleXmlCell>
  <singleXmlCell id="101" r="M7" connectionId="0">
    <xmlCellPr id="1" uniqueName="DeathsRateY2Male">
      <xmlPr mapId="29" xpath="/XMLDocumentSPB0503/ColumnAll/ColumnHeading/DeathsRate/DeathsRateGroup/YearGroup/Y2/DeathsRateY2/SexSubGroup/SexMale/DeathsRateY2Male" xmlDataType="string"/>
    </xmlCellPr>
  </singleXmlCell>
  <singleXmlCell id="102" r="N7" connectionId="0">
    <xmlCellPr id="1" uniqueName="DeathsRateY2Female">
      <xmlPr mapId="29" xpath="/XMLDocumentSPB0503/ColumnAll/ColumnHeading/DeathsRate/DeathsRateGroup/YearGroup/Y2/DeathsRateY2/SexSubGroup/SexFemale/DeathsRateY2Female" xmlDataType="string"/>
    </xmlCellPr>
  </singleXmlCell>
  <singleXmlCell id="103" r="O4" connectionId="0">
    <xmlCellPr id="1" uniqueName="CausesOfDeathEn">
      <xmlPr mapId="29" xpath="/XMLDocumentSPB0503/ColumnAll/CornerEn/CausesOfDeathEn" xmlDataType="string"/>
    </xmlCellPr>
  </singleXmlCell>
  <singleXmlCell id="104" r="B24" connectionId="0">
    <xmlCellPr id="1" uniqueName="SourcesTh1">
      <xmlPr mapId="29" xpath="/XMLDocumentSPB0503/FooterAll/Sources/SourcesLabelTh/SourcesTh1" xmlDataType="string"/>
    </xmlCellPr>
  </singleXmlCell>
  <singleXmlCell id="109" r="O24" connectionId="0">
    <xmlCellPr id="1" uniqueName="PagesNo">
      <xmlPr mapId="29" xpath="/XMLDocumentSPB0503/Pages/PagesNo" xmlDataType="integer"/>
    </xmlCellPr>
  </singleXmlCell>
  <singleXmlCell id="110" r="O25" connectionId="0">
    <xmlCellPr id="1" uniqueName="PagesAll">
      <xmlPr mapId="29" xpath="/XMLDocumentSPB0503/Pages/PagesAll" xmlDataType="integer"/>
    </xmlCellPr>
  </singleXmlCell>
  <singleXmlCell id="111" r="O26" connectionId="0">
    <xmlCellPr id="1" uniqueName="LinesNo">
      <xmlPr mapId="29" xpath="/XMLDocumentSPB0503/Pages/LinesNo" xmlDataType="integer"/>
    </xmlCellPr>
  </singleXmlCell>
  <singleXmlCell id="137" r="B25" connectionId="0">
    <xmlCellPr id="1" uniqueName="SourcesEn1">
      <xmlPr mapId="29" xpath="/XMLDocumentSPB05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7"/>
  <sheetViews>
    <sheetView showGridLines="0" tabSelected="1" zoomScaleNormal="100" workbookViewId="0">
      <selection activeCell="H25" sqref="H25"/>
    </sheetView>
  </sheetViews>
  <sheetFormatPr defaultColWidth="9.140625" defaultRowHeight="21.75" x14ac:dyDescent="0.5"/>
  <cols>
    <col min="1" max="1" width="11.5703125" style="3" customWidth="1"/>
    <col min="2" max="2" width="25.140625" style="8" customWidth="1"/>
    <col min="3" max="3" width="8.28515625" style="3" customWidth="1"/>
    <col min="4" max="4" width="9.28515625" style="3" customWidth="1"/>
    <col min="5" max="5" width="8.5703125" style="3" customWidth="1"/>
    <col min="6" max="6" width="9.140625" style="3" customWidth="1"/>
    <col min="7" max="7" width="10.140625" style="3" customWidth="1"/>
    <col min="8" max="8" width="9.5703125" style="3" customWidth="1"/>
    <col min="9" max="9" width="13" style="3" customWidth="1"/>
    <col min="10" max="10" width="14.42578125" style="3" customWidth="1"/>
    <col min="11" max="11" width="12.5703125" style="3" customWidth="1"/>
    <col min="12" max="12" width="12.28515625" style="3" customWidth="1"/>
    <col min="13" max="13" width="11.28515625" style="3" customWidth="1"/>
    <col min="14" max="14" width="12.140625" style="3" customWidth="1"/>
    <col min="15" max="15" width="29.5703125" style="9" customWidth="1"/>
    <col min="16" max="16384" width="9.140625" style="3"/>
  </cols>
  <sheetData>
    <row r="1" spans="1:15" s="2" customFormat="1" x14ac:dyDescent="0.5">
      <c r="A1" s="2" t="s">
        <v>69</v>
      </c>
      <c r="B1" s="28" t="s">
        <v>0</v>
      </c>
      <c r="C1" s="27">
        <v>5.3</v>
      </c>
      <c r="D1" s="26" t="s">
        <v>23</v>
      </c>
      <c r="E1" s="35"/>
      <c r="F1" s="35"/>
      <c r="G1" s="35"/>
      <c r="H1" s="36"/>
      <c r="I1" s="5">
        <v>2556</v>
      </c>
      <c r="J1" s="13" t="s">
        <v>21</v>
      </c>
      <c r="K1" s="11">
        <v>2560</v>
      </c>
      <c r="L1" s="1"/>
      <c r="M1" s="1"/>
      <c r="N1" s="1"/>
      <c r="O1" s="7"/>
    </row>
    <row r="2" spans="1:15" s="2" customFormat="1" x14ac:dyDescent="0.5">
      <c r="A2" s="29" t="s">
        <v>33</v>
      </c>
      <c r="B2" s="28" t="s">
        <v>9</v>
      </c>
      <c r="C2" s="27">
        <v>5.3</v>
      </c>
      <c r="D2" s="26" t="s">
        <v>24</v>
      </c>
      <c r="E2" s="35"/>
      <c r="F2" s="35"/>
      <c r="G2" s="35"/>
      <c r="H2" s="36"/>
      <c r="I2" s="5">
        <v>2013</v>
      </c>
      <c r="J2" s="13" t="s">
        <v>21</v>
      </c>
      <c r="K2" s="11">
        <v>2017</v>
      </c>
      <c r="L2" s="1"/>
      <c r="M2" s="1"/>
      <c r="N2" s="1"/>
      <c r="O2" s="7"/>
    </row>
    <row r="3" spans="1:15" s="2" customFormat="1" x14ac:dyDescent="0.5">
      <c r="A3" s="30" t="s">
        <v>44</v>
      </c>
      <c r="B3" s="1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/>
    </row>
    <row r="4" spans="1:15" x14ac:dyDescent="0.5">
      <c r="A4" s="31"/>
      <c r="B4" s="49" t="s">
        <v>7</v>
      </c>
      <c r="C4" s="55" t="s">
        <v>25</v>
      </c>
      <c r="D4" s="56"/>
      <c r="E4" s="56"/>
      <c r="F4" s="56"/>
      <c r="G4" s="56"/>
      <c r="H4" s="57"/>
      <c r="I4" s="55" t="s">
        <v>26</v>
      </c>
      <c r="J4" s="56"/>
      <c r="K4" s="56"/>
      <c r="L4" s="56"/>
      <c r="M4" s="56"/>
      <c r="N4" s="57"/>
      <c r="O4" s="61" t="s">
        <v>10</v>
      </c>
    </row>
    <row r="5" spans="1:15" x14ac:dyDescent="0.5">
      <c r="A5" s="31"/>
      <c r="B5" s="50"/>
      <c r="C5" s="58"/>
      <c r="D5" s="59"/>
      <c r="E5" s="59"/>
      <c r="F5" s="59"/>
      <c r="G5" s="59"/>
      <c r="H5" s="60"/>
      <c r="I5" s="58"/>
      <c r="J5" s="59"/>
      <c r="K5" s="59"/>
      <c r="L5" s="59"/>
      <c r="M5" s="59"/>
      <c r="N5" s="60"/>
      <c r="O5" s="62"/>
    </row>
    <row r="6" spans="1:15" x14ac:dyDescent="0.5">
      <c r="A6" s="31"/>
      <c r="B6" s="50"/>
      <c r="C6" s="52" t="s">
        <v>40</v>
      </c>
      <c r="D6" s="53"/>
      <c r="E6" s="54"/>
      <c r="F6" s="52" t="s">
        <v>41</v>
      </c>
      <c r="G6" s="53"/>
      <c r="H6" s="54"/>
      <c r="I6" s="52" t="s">
        <v>40</v>
      </c>
      <c r="J6" s="53"/>
      <c r="K6" s="54"/>
      <c r="L6" s="52" t="s">
        <v>41</v>
      </c>
      <c r="M6" s="53"/>
      <c r="N6" s="54"/>
      <c r="O6" s="62"/>
    </row>
    <row r="7" spans="1:15" x14ac:dyDescent="0.5">
      <c r="A7" s="31"/>
      <c r="B7" s="50"/>
      <c r="C7" s="47" t="s">
        <v>22</v>
      </c>
      <c r="D7" s="47" t="s">
        <v>27</v>
      </c>
      <c r="E7" s="47" t="s">
        <v>28</v>
      </c>
      <c r="F7" s="47" t="s">
        <v>22</v>
      </c>
      <c r="G7" s="47" t="s">
        <v>27</v>
      </c>
      <c r="H7" s="47" t="s">
        <v>28</v>
      </c>
      <c r="I7" s="47" t="s">
        <v>22</v>
      </c>
      <c r="J7" s="47" t="s">
        <v>27</v>
      </c>
      <c r="K7" s="47" t="s">
        <v>28</v>
      </c>
      <c r="L7" s="47" t="s">
        <v>22</v>
      </c>
      <c r="M7" s="47" t="s">
        <v>27</v>
      </c>
      <c r="N7" s="47" t="s">
        <v>28</v>
      </c>
      <c r="O7" s="62"/>
    </row>
    <row r="8" spans="1:15" x14ac:dyDescent="0.5">
      <c r="A8" s="31"/>
      <c r="B8" s="5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63"/>
    </row>
    <row r="9" spans="1:15" x14ac:dyDescent="0.5">
      <c r="A9" s="31" t="s">
        <v>42</v>
      </c>
      <c r="B9" s="32" t="s">
        <v>13</v>
      </c>
      <c r="C9" s="33" t="s">
        <v>15</v>
      </c>
      <c r="D9" s="33" t="s">
        <v>16</v>
      </c>
      <c r="E9" s="33" t="s">
        <v>17</v>
      </c>
      <c r="F9" s="33" t="s">
        <v>18</v>
      </c>
      <c r="G9" s="33" t="s">
        <v>19</v>
      </c>
      <c r="H9" s="33" t="s">
        <v>20</v>
      </c>
      <c r="I9" s="33" t="s">
        <v>45</v>
      </c>
      <c r="J9" s="33" t="s">
        <v>46</v>
      </c>
      <c r="K9" s="33" t="s">
        <v>47</v>
      </c>
      <c r="L9" s="33" t="s">
        <v>48</v>
      </c>
      <c r="M9" s="33" t="s">
        <v>49</v>
      </c>
      <c r="N9" s="33" t="s">
        <v>50</v>
      </c>
      <c r="O9" s="34" t="s">
        <v>14</v>
      </c>
    </row>
    <row r="10" spans="1:15" x14ac:dyDescent="0.5">
      <c r="A10" s="37" t="s">
        <v>43</v>
      </c>
      <c r="B10" s="43" t="s">
        <v>6</v>
      </c>
      <c r="C10" s="44">
        <f>SUM(D10:E10)</f>
        <v>9473</v>
      </c>
      <c r="D10" s="44">
        <f>SUM(D11:D22)</f>
        <v>5517</v>
      </c>
      <c r="E10" s="44">
        <f>SUM(E11:E22)</f>
        <v>3956</v>
      </c>
      <c r="F10" s="44">
        <f>SUM(G10:H10)</f>
        <v>10457</v>
      </c>
      <c r="G10" s="44">
        <f>SUM(G11:G22)</f>
        <v>6311</v>
      </c>
      <c r="H10" s="44">
        <f>SUM(H11:H22)</f>
        <v>4146</v>
      </c>
      <c r="I10" s="46">
        <v>557.84616249536418</v>
      </c>
      <c r="J10" s="46">
        <v>650.63584432836024</v>
      </c>
      <c r="K10" s="46">
        <v>473.85914480776142</v>
      </c>
      <c r="L10" s="46">
        <v>547.9623471975757</v>
      </c>
      <c r="M10" s="46">
        <v>651.20841914003086</v>
      </c>
      <c r="N10" s="46">
        <v>454.51090411564718</v>
      </c>
      <c r="O10" s="42" t="s">
        <v>1</v>
      </c>
    </row>
    <row r="11" spans="1:15" ht="65.25" x14ac:dyDescent="0.5">
      <c r="A11" s="38" t="s">
        <v>29</v>
      </c>
      <c r="B11" s="39" t="s">
        <v>51</v>
      </c>
      <c r="C11" s="44">
        <f>SUM(D11:E11)</f>
        <v>226</v>
      </c>
      <c r="D11" s="21">
        <v>143</v>
      </c>
      <c r="E11" s="21">
        <v>83</v>
      </c>
      <c r="F11" s="44">
        <f>SUM(G11:H11)</f>
        <v>290</v>
      </c>
      <c r="G11" s="21">
        <v>185</v>
      </c>
      <c r="H11" s="21">
        <v>105</v>
      </c>
      <c r="I11" s="23">
        <v>14.3</v>
      </c>
      <c r="J11" s="23">
        <v>18.2</v>
      </c>
      <c r="K11" s="23">
        <v>10.5</v>
      </c>
      <c r="L11" s="23">
        <v>18.362740100741792</v>
      </c>
      <c r="M11" s="24">
        <v>23.503643700007114</v>
      </c>
      <c r="N11" s="24">
        <v>13.254680480147645</v>
      </c>
      <c r="O11" s="41" t="s">
        <v>62</v>
      </c>
    </row>
    <row r="12" spans="1:15" ht="65.25" x14ac:dyDescent="0.5">
      <c r="A12" s="38" t="s">
        <v>30</v>
      </c>
      <c r="B12" s="39" t="s">
        <v>52</v>
      </c>
      <c r="C12" s="44">
        <f t="shared" ref="C12:C21" si="0">SUM(D12:E12)</f>
        <v>173</v>
      </c>
      <c r="D12" s="21">
        <v>142</v>
      </c>
      <c r="E12" s="21">
        <v>31</v>
      </c>
      <c r="F12" s="44">
        <f t="shared" ref="F12:F22" si="1">SUM(G12:H12)</f>
        <v>927</v>
      </c>
      <c r="G12" s="21">
        <v>608</v>
      </c>
      <c r="H12" s="21">
        <v>319</v>
      </c>
      <c r="I12" s="23">
        <v>11</v>
      </c>
      <c r="J12" s="23">
        <v>18.100000000000001</v>
      </c>
      <c r="K12" s="23">
        <v>3.9</v>
      </c>
      <c r="L12" s="23">
        <v>58.7</v>
      </c>
      <c r="M12" s="24">
        <v>77.3</v>
      </c>
      <c r="N12" s="24">
        <v>40.200000000000003</v>
      </c>
      <c r="O12" s="41" t="s">
        <v>63</v>
      </c>
    </row>
    <row r="13" spans="1:15" x14ac:dyDescent="0.5">
      <c r="A13" s="38" t="s">
        <v>31</v>
      </c>
      <c r="B13" s="39" t="s">
        <v>53</v>
      </c>
      <c r="C13" s="44">
        <f t="shared" si="0"/>
        <v>1786</v>
      </c>
      <c r="D13" s="21">
        <v>1062</v>
      </c>
      <c r="E13" s="21">
        <v>724</v>
      </c>
      <c r="F13" s="44">
        <f t="shared" si="1"/>
        <v>1818</v>
      </c>
      <c r="G13" s="21">
        <v>1061</v>
      </c>
      <c r="H13" s="21">
        <v>757</v>
      </c>
      <c r="I13" s="23">
        <v>113.4</v>
      </c>
      <c r="J13" s="23">
        <v>135.30000000000001</v>
      </c>
      <c r="K13" s="23">
        <v>91.6</v>
      </c>
      <c r="L13" s="23">
        <v>115.11538449361578</v>
      </c>
      <c r="M13" s="24">
        <v>134.79657278760837</v>
      </c>
      <c r="N13" s="24">
        <v>95.55993450925493</v>
      </c>
      <c r="O13" s="41" t="s">
        <v>3</v>
      </c>
    </row>
    <row r="14" spans="1:15" ht="43.5" x14ac:dyDescent="0.5">
      <c r="A14" s="38" t="s">
        <v>32</v>
      </c>
      <c r="B14" s="39" t="s">
        <v>54</v>
      </c>
      <c r="C14" s="44">
        <f t="shared" si="0"/>
        <v>587</v>
      </c>
      <c r="D14" s="21">
        <v>383</v>
      </c>
      <c r="E14" s="21">
        <v>204</v>
      </c>
      <c r="F14" s="44">
        <f t="shared" si="1"/>
        <v>639</v>
      </c>
      <c r="G14" s="21">
        <v>411</v>
      </c>
      <c r="H14" s="21">
        <v>228</v>
      </c>
      <c r="I14" s="23">
        <v>37.299999999999997</v>
      </c>
      <c r="J14" s="23">
        <v>48.8</v>
      </c>
      <c r="K14" s="23">
        <v>25.8</v>
      </c>
      <c r="L14" s="23">
        <v>40.461348015082777</v>
      </c>
      <c r="M14" s="24">
        <v>52.21620303082662</v>
      </c>
      <c r="N14" s="24">
        <v>28.78159189974917</v>
      </c>
      <c r="O14" s="41" t="s">
        <v>64</v>
      </c>
    </row>
    <row r="15" spans="1:15" ht="65.25" x14ac:dyDescent="0.5">
      <c r="A15" s="38" t="s">
        <v>33</v>
      </c>
      <c r="B15" s="39" t="s">
        <v>55</v>
      </c>
      <c r="C15" s="44">
        <f t="shared" si="0"/>
        <v>0</v>
      </c>
      <c r="D15" s="21">
        <v>0</v>
      </c>
      <c r="E15" s="21">
        <v>0</v>
      </c>
      <c r="F15" s="44">
        <f t="shared" si="1"/>
        <v>118</v>
      </c>
      <c r="G15" s="21">
        <v>102</v>
      </c>
      <c r="H15" s="21">
        <v>16</v>
      </c>
      <c r="I15" s="23">
        <v>0</v>
      </c>
      <c r="J15" s="23">
        <v>0</v>
      </c>
      <c r="K15" s="23">
        <v>0</v>
      </c>
      <c r="L15" s="23">
        <v>7.4717356271983837</v>
      </c>
      <c r="M15" s="24">
        <v>12.958765715679599</v>
      </c>
      <c r="N15" s="24">
        <v>2.0197608350701173</v>
      </c>
      <c r="O15" s="41" t="s">
        <v>11</v>
      </c>
    </row>
    <row r="16" spans="1:15" ht="43.5" x14ac:dyDescent="0.5">
      <c r="A16" s="38" t="s">
        <v>34</v>
      </c>
      <c r="B16" s="39" t="s">
        <v>56</v>
      </c>
      <c r="C16" s="44">
        <f t="shared" si="0"/>
        <v>265</v>
      </c>
      <c r="D16" s="21">
        <v>190</v>
      </c>
      <c r="E16" s="21">
        <v>75</v>
      </c>
      <c r="F16" s="44">
        <f t="shared" si="1"/>
        <v>204</v>
      </c>
      <c r="G16" s="21">
        <v>142</v>
      </c>
      <c r="H16" s="21">
        <v>62</v>
      </c>
      <c r="I16" s="23">
        <v>16.8</v>
      </c>
      <c r="J16" s="23">
        <v>24.2</v>
      </c>
      <c r="K16" s="23">
        <v>9.5</v>
      </c>
      <c r="L16" s="23">
        <v>12.917237863970088</v>
      </c>
      <c r="M16" s="24">
        <v>18.040634623789245</v>
      </c>
      <c r="N16" s="24">
        <v>7.8265732358967046</v>
      </c>
      <c r="O16" s="41" t="s">
        <v>65</v>
      </c>
    </row>
    <row r="17" spans="1:15" ht="43.5" x14ac:dyDescent="0.5">
      <c r="A17" s="38" t="s">
        <v>35</v>
      </c>
      <c r="B17" s="39" t="s">
        <v>57</v>
      </c>
      <c r="C17" s="44">
        <f t="shared" si="0"/>
        <v>666</v>
      </c>
      <c r="D17" s="21">
        <v>438</v>
      </c>
      <c r="E17" s="21">
        <v>228</v>
      </c>
      <c r="F17" s="44">
        <f t="shared" si="1"/>
        <v>761</v>
      </c>
      <c r="G17" s="21">
        <v>496</v>
      </c>
      <c r="H17" s="21">
        <v>265</v>
      </c>
      <c r="I17" s="23">
        <v>42.3</v>
      </c>
      <c r="J17" s="23">
        <v>55.8</v>
      </c>
      <c r="K17" s="23">
        <v>28.8</v>
      </c>
      <c r="L17" s="23">
        <v>48.186362816084497</v>
      </c>
      <c r="M17" s="24">
        <v>63.015174460559614</v>
      </c>
      <c r="N17" s="24">
        <v>33.452288830848815</v>
      </c>
      <c r="O17" s="41" t="s">
        <v>66</v>
      </c>
    </row>
    <row r="18" spans="1:15" ht="43.5" x14ac:dyDescent="0.5">
      <c r="A18" s="38" t="s">
        <v>36</v>
      </c>
      <c r="B18" s="39" t="s">
        <v>58</v>
      </c>
      <c r="C18" s="44">
        <f t="shared" si="0"/>
        <v>609</v>
      </c>
      <c r="D18" s="21">
        <v>301</v>
      </c>
      <c r="E18" s="21">
        <v>308</v>
      </c>
      <c r="F18" s="44">
        <f t="shared" si="1"/>
        <v>605</v>
      </c>
      <c r="G18" s="21">
        <v>309</v>
      </c>
      <c r="H18" s="21">
        <v>296</v>
      </c>
      <c r="I18" s="23">
        <v>38.700000000000003</v>
      </c>
      <c r="J18" s="23">
        <v>38.299999999999997</v>
      </c>
      <c r="K18" s="23">
        <v>39</v>
      </c>
      <c r="L18" s="23">
        <v>38.308475037754427</v>
      </c>
      <c r="M18" s="24">
        <v>39.257437315147016</v>
      </c>
      <c r="N18" s="24">
        <v>37.365575448797166</v>
      </c>
      <c r="O18" s="41" t="s">
        <v>4</v>
      </c>
    </row>
    <row r="19" spans="1:15" x14ac:dyDescent="0.5">
      <c r="A19" s="38" t="s">
        <v>37</v>
      </c>
      <c r="B19" s="39" t="s">
        <v>59</v>
      </c>
      <c r="C19" s="44">
        <f t="shared" si="0"/>
        <v>0</v>
      </c>
      <c r="D19" s="21">
        <v>0</v>
      </c>
      <c r="E19" s="21">
        <v>0</v>
      </c>
      <c r="F19" s="44">
        <f t="shared" si="1"/>
        <v>0</v>
      </c>
      <c r="G19" s="21">
        <v>0</v>
      </c>
      <c r="H19" s="21">
        <v>0</v>
      </c>
      <c r="I19" s="23">
        <v>0</v>
      </c>
      <c r="J19" s="23">
        <v>0</v>
      </c>
      <c r="K19" s="23">
        <v>0</v>
      </c>
      <c r="L19" s="23">
        <v>0</v>
      </c>
      <c r="M19" s="24">
        <v>0</v>
      </c>
      <c r="N19" s="24">
        <v>0</v>
      </c>
      <c r="O19" s="41" t="s">
        <v>5</v>
      </c>
    </row>
    <row r="20" spans="1:15" x14ac:dyDescent="0.5">
      <c r="A20" s="38" t="s">
        <v>38</v>
      </c>
      <c r="B20" s="39" t="s">
        <v>67</v>
      </c>
      <c r="C20" s="44">
        <f t="shared" si="0"/>
        <v>468</v>
      </c>
      <c r="D20" s="21">
        <v>199</v>
      </c>
      <c r="E20" s="21">
        <v>269</v>
      </c>
      <c r="F20" s="44">
        <f t="shared" si="1"/>
        <v>489</v>
      </c>
      <c r="G20" s="21">
        <v>191</v>
      </c>
      <c r="H20" s="21">
        <v>298</v>
      </c>
      <c r="I20" s="23">
        <v>37.299999999999997</v>
      </c>
      <c r="J20" s="23">
        <v>48.8</v>
      </c>
      <c r="K20" s="23">
        <v>25.8</v>
      </c>
      <c r="L20" s="23">
        <v>30.96337899745771</v>
      </c>
      <c r="M20" s="24">
        <v>24.265924036223563</v>
      </c>
      <c r="N20" s="24">
        <v>37.618045553180934</v>
      </c>
      <c r="O20" s="41" t="s">
        <v>68</v>
      </c>
    </row>
    <row r="21" spans="1:15" ht="43.5" x14ac:dyDescent="0.5">
      <c r="A21" s="38" t="s">
        <v>39</v>
      </c>
      <c r="B21" s="39" t="s">
        <v>60</v>
      </c>
      <c r="C21" s="44">
        <f t="shared" si="0"/>
        <v>0</v>
      </c>
      <c r="D21" s="21">
        <v>0</v>
      </c>
      <c r="E21" s="21">
        <v>0</v>
      </c>
      <c r="F21" s="44">
        <v>0</v>
      </c>
      <c r="G21" s="21">
        <v>0</v>
      </c>
      <c r="H21" s="21">
        <v>0</v>
      </c>
      <c r="I21" s="23">
        <v>0</v>
      </c>
      <c r="J21" s="23">
        <v>0</v>
      </c>
      <c r="K21" s="23">
        <v>0</v>
      </c>
      <c r="L21" s="23">
        <v>0</v>
      </c>
      <c r="M21" s="24">
        <v>0</v>
      </c>
      <c r="N21" s="24">
        <v>0</v>
      </c>
      <c r="O21" s="41" t="s">
        <v>8</v>
      </c>
    </row>
    <row r="22" spans="1:15" x14ac:dyDescent="0.5">
      <c r="A22" s="37" t="s">
        <v>61</v>
      </c>
      <c r="B22" s="40" t="s">
        <v>12</v>
      </c>
      <c r="C22" s="45">
        <f>SUM(D22:E22)</f>
        <v>4693</v>
      </c>
      <c r="D22" s="22">
        <v>2659</v>
      </c>
      <c r="E22" s="22">
        <v>2034</v>
      </c>
      <c r="F22" s="45">
        <f t="shared" si="1"/>
        <v>4606</v>
      </c>
      <c r="G22" s="22">
        <v>2806</v>
      </c>
      <c r="H22" s="22">
        <v>1800</v>
      </c>
      <c r="I22" s="25">
        <v>297.89999999999998</v>
      </c>
      <c r="J22" s="25">
        <v>338.7</v>
      </c>
      <c r="K22" s="25">
        <v>257.39999999999998</v>
      </c>
      <c r="L22" s="25">
        <v>291.65096863454033</v>
      </c>
      <c r="M22" s="25">
        <v>356.49310390389172</v>
      </c>
      <c r="N22" s="25">
        <v>227.2230939453882</v>
      </c>
      <c r="O22" s="41" t="s">
        <v>2</v>
      </c>
    </row>
    <row r="23" spans="1:15" x14ac:dyDescent="0.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0"/>
    </row>
    <row r="24" spans="1:15" x14ac:dyDescent="0.5">
      <c r="B24" s="18" t="s">
        <v>70</v>
      </c>
      <c r="C24" s="18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0">
        <v>1</v>
      </c>
    </row>
    <row r="25" spans="1:15" x14ac:dyDescent="0.5">
      <c r="B25" s="12" t="s">
        <v>71</v>
      </c>
      <c r="C25" s="1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20">
        <v>118</v>
      </c>
    </row>
    <row r="26" spans="1:15" x14ac:dyDescent="0.5"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0">
        <v>17</v>
      </c>
    </row>
    <row r="27" spans="1:15" x14ac:dyDescent="0.5"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</row>
  </sheetData>
  <mergeCells count="20">
    <mergeCell ref="O4:O8"/>
    <mergeCell ref="J7:J8"/>
    <mergeCell ref="K7:K8"/>
    <mergeCell ref="L7:L8"/>
    <mergeCell ref="M7:M8"/>
    <mergeCell ref="N7:N8"/>
    <mergeCell ref="I6:K6"/>
    <mergeCell ref="L6:N6"/>
    <mergeCell ref="I4:N5"/>
    <mergeCell ref="F7:F8"/>
    <mergeCell ref="G7:G8"/>
    <mergeCell ref="H7:H8"/>
    <mergeCell ref="I7:I8"/>
    <mergeCell ref="B4:B8"/>
    <mergeCell ref="C6:E6"/>
    <mergeCell ref="F6:H6"/>
    <mergeCell ref="C7:C8"/>
    <mergeCell ref="C4:H5"/>
    <mergeCell ref="D7:D8"/>
    <mergeCell ref="E7:E8"/>
  </mergeCells>
  <phoneticPr fontId="1" type="noConversion"/>
  <pageMargins left="0.15748031496062992" right="0.15748031496062992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SP0503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2017-12-12T02:39:21Z</cp:lastPrinted>
  <dcterms:created xsi:type="dcterms:W3CDTF">2004-08-16T17:13:42Z</dcterms:created>
  <dcterms:modified xsi:type="dcterms:W3CDTF">2018-07-20T08:27:14Z</dcterms:modified>
</cp:coreProperties>
</file>