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3" sheetId="17" r:id="rId1"/>
  </sheets>
  <calcPr calcId="144525"/>
</workbook>
</file>

<file path=xl/calcChain.xml><?xml version="1.0" encoding="utf-8"?>
<calcChain xmlns="http://schemas.openxmlformats.org/spreadsheetml/2006/main">
  <c r="J10" i="17" l="1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P10" i="17"/>
  <c r="O10" i="17"/>
  <c r="N10" i="17"/>
  <c r="K10" i="17"/>
  <c r="M10" i="17" l="1"/>
  <c r="I10" i="17"/>
</calcChain>
</file>

<file path=xl/sharedStrings.xml><?xml version="1.0" encoding="utf-8"?>
<sst xmlns="http://schemas.openxmlformats.org/spreadsheetml/2006/main" count="231" uniqueCount="124">
  <si>
    <t>ตาราง</t>
  </si>
  <si>
    <t>รวมยอด</t>
  </si>
  <si>
    <t>Total</t>
  </si>
  <si>
    <t>อำเภอ</t>
  </si>
  <si>
    <t>District</t>
  </si>
  <si>
    <t>Table</t>
  </si>
  <si>
    <t>(ล้านลูกบาศก์เมตร   Millon cubic metre)</t>
  </si>
  <si>
    <t>ประเภทแหล่งน้ำ  Type of Water Resources</t>
  </si>
  <si>
    <t>DistrictEn</t>
  </si>
  <si>
    <t xml:space="preserve"> -</t>
  </si>
  <si>
    <t>รวม 
Total</t>
  </si>
  <si>
    <t>อ่างเก็บน้ำ 
Reservoir</t>
  </si>
  <si>
    <t xml:space="preserve">ฝายคอนกรีต 
Concrete 
weir </t>
  </si>
  <si>
    <t>ประตูระบายน้ำ 
Floodgate</t>
  </si>
  <si>
    <t>TypeOfWaterResourcesY1Total</t>
  </si>
  <si>
    <t>TypeOfWaterResourceY1Reservoir</t>
  </si>
  <si>
    <t>TypeOfWaterResourceY1ConcreteWeir</t>
  </si>
  <si>
    <t>TypeOfWaterResourceY1Floodgate</t>
  </si>
  <si>
    <t>TypeOfWaterResourceY2Total</t>
  </si>
  <si>
    <t>TypeOfWaterResourceY2Reservoir</t>
  </si>
  <si>
    <t>TypeOfWaterResourceY2ConcreteWeir</t>
  </si>
  <si>
    <t>TypeOfWaterResourceY2Floodgate</t>
  </si>
  <si>
    <t>ปริมาณน้ำที่เก็บเฉลี่ยทั้งปี จำแนกตามประเภทแหล่งน้ำ เป็นรายอำเภอ พ.ศ.</t>
  </si>
  <si>
    <t>Average Quantily of Water as Dammed Up by Type of Water Resources and District:</t>
  </si>
  <si>
    <t>2559 (2016)</t>
  </si>
  <si>
    <t>2560 (2017)</t>
  </si>
  <si>
    <t>20</t>
  </si>
  <si>
    <t>SPB2003</t>
  </si>
  <si>
    <t>RegionID</t>
  </si>
  <si>
    <t>RegionName</t>
  </si>
  <si>
    <t>ProvinceID</t>
  </si>
  <si>
    <t>ProvinceName</t>
  </si>
  <si>
    <t>00</t>
  </si>
  <si>
    <t>01</t>
  </si>
  <si>
    <t>02</t>
  </si>
  <si>
    <t>03</t>
  </si>
  <si>
    <t>04</t>
  </si>
  <si>
    <t>05</t>
  </si>
  <si>
    <t>06</t>
  </si>
  <si>
    <t>07</t>
  </si>
  <si>
    <t>DistrictID</t>
  </si>
  <si>
    <t>DistrictName</t>
  </si>
  <si>
    <t>DistrictIden</t>
  </si>
  <si>
    <t>DistrictValue</t>
  </si>
  <si>
    <t>อุดรธานี</t>
  </si>
  <si>
    <t xml:space="preserve">     ที่มา:  สำนักงานชลประทานจังหวัด อุดรธานี</t>
  </si>
  <si>
    <t>Source:   Regional Irrigation Office Udon Thani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</si>
  <si>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</si>
  <si>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</si>
  <si>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</si>
  <si>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</si>
  <si>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</si>
  <si>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</si>
  <si>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</si>
  <si>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</si>
  <si>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</si>
  <si>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</si>
  <si>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</si>
  <si>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</si>
  <si>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</si>
  <si>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</si>
  <si>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</si>
  <si>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</si>
  <si>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</si>
  <si>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</si>
  <si>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</si>
  <si>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</si>
  <si>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</si>
  <si>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</si>
  <si>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</si>
  <si>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</si>
  <si>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</si>
  <si>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</si>
  <si>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</si>
  <si>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</si>
  <si>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11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</si>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</sst>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00"/>
  </numFmts>
  <fonts count="17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14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6" fillId="0" borderId="0" xfId="14"/>
    <xf numFmtId="49" fontId="4" fillId="0" borderId="0" xfId="0" applyNumberFormat="1" applyFont="1"/>
    <xf numFmtId="0" fontId="5" fillId="5" borderId="0" xfId="0" quotePrefix="1" applyFont="1" applyFill="1" applyBorder="1"/>
    <xf numFmtId="49" fontId="5" fillId="5" borderId="0" xfId="0" applyNumberFormat="1" applyFont="1" applyFill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49" fontId="5" fillId="5" borderId="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right"/>
    </xf>
    <xf numFmtId="0" fontId="13" fillId="6" borderId="2" xfId="14" applyFont="1" applyFill="1" applyBorder="1" applyAlignment="1">
      <alignment horizontal="center"/>
    </xf>
    <xf numFmtId="49" fontId="12" fillId="4" borderId="5" xfId="14" applyNumberFormat="1" applyFont="1" applyFill="1" applyBorder="1" applyAlignment="1">
      <alignment horizontal="center" vertical="top"/>
    </xf>
    <xf numFmtId="0" fontId="12" fillId="3" borderId="11" xfId="0" applyFont="1" applyFill="1" applyBorder="1" applyAlignment="1">
      <alignment horizontal="center" vertical="top"/>
    </xf>
    <xf numFmtId="49" fontId="12" fillId="3" borderId="12" xfId="0" applyNumberFormat="1" applyFont="1" applyFill="1" applyBorder="1" applyAlignment="1">
      <alignment horizontal="left" vertical="top"/>
    </xf>
    <xf numFmtId="0" fontId="12" fillId="3" borderId="12" xfId="0" applyFont="1" applyFill="1" applyBorder="1" applyAlignment="1">
      <alignment horizontal="left" vertical="top"/>
    </xf>
    <xf numFmtId="49" fontId="12" fillId="3" borderId="10" xfId="0" applyNumberFormat="1" applyFont="1" applyFill="1" applyBorder="1" applyAlignment="1">
      <alignment horizontal="left" vertical="top"/>
    </xf>
    <xf numFmtId="0" fontId="12" fillId="2" borderId="11" xfId="0" applyFont="1" applyFill="1" applyBorder="1" applyAlignment="1">
      <alignment horizontal="center" vertical="top"/>
    </xf>
    <xf numFmtId="49" fontId="12" fillId="2" borderId="12" xfId="0" applyNumberFormat="1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/>
    </xf>
    <xf numFmtId="49" fontId="12" fillId="2" borderId="10" xfId="0" applyNumberFormat="1" applyFont="1" applyFill="1" applyBorder="1" applyAlignment="1">
      <alignment horizontal="left" vertical="top"/>
    </xf>
    <xf numFmtId="49" fontId="12" fillId="3" borderId="10" xfId="0" applyNumberFormat="1" applyFont="1" applyFill="1" applyBorder="1" applyAlignment="1">
      <alignment horizontal="center" vertical="top"/>
    </xf>
    <xf numFmtId="49" fontId="12" fillId="3" borderId="8" xfId="0" applyNumberFormat="1" applyFont="1" applyFill="1" applyBorder="1" applyAlignment="1">
      <alignment horizontal="left" vertical="top"/>
    </xf>
    <xf numFmtId="49" fontId="12" fillId="2" borderId="8" xfId="0" applyNumberFormat="1" applyFont="1" applyFill="1" applyBorder="1" applyAlignment="1">
      <alignment horizontal="left" vertical="top"/>
    </xf>
    <xf numFmtId="187" fontId="15" fillId="7" borderId="13" xfId="0" applyNumberFormat="1" applyFont="1" applyFill="1" applyBorder="1"/>
    <xf numFmtId="187" fontId="16" fillId="8" borderId="13" xfId="0" applyNumberFormat="1" applyFont="1" applyFill="1" applyBorder="1"/>
    <xf numFmtId="0" fontId="15" fillId="7" borderId="14" xfId="0" applyFont="1" applyFill="1" applyBorder="1" applyAlignment="1">
      <alignment horizontal="center"/>
    </xf>
    <xf numFmtId="187" fontId="16" fillId="8" borderId="14" xfId="0" applyNumberFormat="1" applyFont="1" applyFill="1" applyBorder="1"/>
    <xf numFmtId="0" fontId="16" fillId="8" borderId="14" xfId="0" applyFont="1" applyFill="1" applyBorder="1"/>
    <xf numFmtId="0" fontId="15" fillId="7" borderId="15" xfId="0" applyFont="1" applyFill="1" applyBorder="1" applyAlignment="1">
      <alignment horizontal="center"/>
    </xf>
    <xf numFmtId="187" fontId="16" fillId="8" borderId="15" xfId="0" applyNumberFormat="1" applyFont="1" applyFill="1" applyBorder="1"/>
    <xf numFmtId="0" fontId="16" fillId="8" borderId="15" xfId="0" applyFont="1" applyFill="1" applyBorder="1"/>
    <xf numFmtId="49" fontId="4" fillId="5" borderId="8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 shrinkToFit="1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5" borderId="4" xfId="0" applyNumberFormat="1" applyFont="1" applyFill="1" applyBorder="1" applyAlignment="1">
      <alignment horizontal="center" vertical="center" shrinkToFi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7" xfId="0" quotePrefix="1" applyNumberFormat="1" applyFont="1" applyFill="1" applyBorder="1" applyAlignment="1">
      <alignment horizontal="center" vertical="center"/>
    </xf>
  </cellXfs>
  <cellStyles count="19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0.000"/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0.000"/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0.000"/>
      <fill>
        <patternFill patternType="solid">
          <fgColor indexed="64"/>
          <bgColor rgb="FF92D05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0.000"/>
      <fill>
        <patternFill patternType="solid">
          <fgColor indexed="64"/>
          <bgColor rgb="FF92D05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1209675</xdr:colOff>
      <xdr:row>17</xdr:row>
      <xdr:rowOff>0</xdr:rowOff>
    </xdr:from>
    <xdr:to>
      <xdr:col>17</xdr:col>
      <xdr:colOff>0</xdr:colOff>
      <xdr:row>30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id="45" name="Table45" displayName="Table45" ref="A9:Q30" tableType="xml" totalsRowShown="0" headerRowDxfId="20" dataDxfId="18" headerRowBorderDxfId="19" tableBorderDxfId="17" headerRowCellStyle="Normal 3" dataCellStyle="Normal 3">
  <autoFilter ref="A9:Q30"/>
  <tableColumns count="17">
    <tableColumn id="1" uniqueName="RegionID" name="RegionID" dataDxfId="16" dataCellStyle="Normal 3">
      <xmlColumnPr mapId="7" xpath="/XMLDocumentSPB2003/DataCell/CellRow/DistrictTh/@RegionID" xmlDataType="integer"/>
    </tableColumn>
    <tableColumn id="2" uniqueName="RegionName" name="RegionName" dataDxfId="15" dataCellStyle="Normal 3">
      <xmlColumnPr mapId="7" xpath="/XMLDocumentSPB2003/DataCell/CellRow/DistrictTh/@RegionName" xmlDataType="string"/>
    </tableColumn>
    <tableColumn id="3" uniqueName="ProvinceID" name="ProvinceID" dataDxfId="14" dataCellStyle="Normal 3">
      <xmlColumnPr mapId="7" xpath="/XMLDocumentSPB2003/DataCell/CellRow/DistrictTh/@ProvinceID" xmlDataType="integer"/>
    </tableColumn>
    <tableColumn id="4" uniqueName="ProvinceName" name="ProvinceName" dataDxfId="13" dataCellStyle="Normal 3">
      <xmlColumnPr mapId="7" xpath="/XMLDocumentSPB2003/DataCell/CellRow/DistrictTh/@ProvinceName" xmlDataType="string"/>
    </tableColumn>
    <tableColumn id="5" uniqueName="DistrictID" name="DistrictID" dataDxfId="12" dataCellStyle="Normal 3">
      <xmlColumnPr mapId="7" xpath="/XMLDocumentSPB2003/DataCell/CellRow/DistrictTh/@DistrictID" xmlDataType="integer"/>
    </tableColumn>
    <tableColumn id="6" uniqueName="DistrictName" name="DistrictName" dataDxfId="11" dataCellStyle="Normal 3">
      <xmlColumnPr mapId="7" xpath="/XMLDocumentSPB2003/DataCell/CellRow/DistrictTh/@DistrictName" xmlDataType="string"/>
    </tableColumn>
    <tableColumn id="7" uniqueName="ID" name="DistrictIden" dataDxfId="10" dataCellStyle="Normal 3">
      <xmlColumnPr mapId="7" xpath="/XMLDocumentSPB2003/DataCell/CellRow/DistrictTh/@ID" xmlDataType="integer"/>
    </tableColumn>
    <tableColumn id="8" uniqueName="value" name="DistrictValue" dataDxfId="9" dataCellStyle="Normal 3">
      <xmlColumnPr mapId="7" xpath="/XMLDocumentSPB2003/DataCell/CellRow/DistrictTh/@value" xmlDataType="string"/>
    </tableColumn>
    <tableColumn id="9" uniqueName="TypeOfWaterResourcesY1Total" name="TypeOfWaterResourcesY1Total" dataDxfId="8" dataCellStyle="Normal 3">
      <calculatedColumnFormula>SUM(J10:L10)</calculatedColumnFormula>
      <xmlColumnPr mapId="7" xpath="/XMLDocumentSPB2003/DataCell/CellRow/TypeOfWaterResourcesY1Total" xmlDataType="integer"/>
    </tableColumn>
    <tableColumn id="10" uniqueName="TypeOfWaterResourceY1Reservoir" name="TypeOfWaterResourceY1Reservoir" dataDxfId="7" dataCellStyle="Normal 3">
      <xmlColumnPr mapId="7" xpath="/XMLDocumentSPB2003/DataCell/CellRow/TypeOfWaterResourceY1Reservoir" xmlDataType="integer"/>
    </tableColumn>
    <tableColumn id="11" uniqueName="TypeOfWaterResourceY1ConcreteWeir" name="TypeOfWaterResourceY1ConcreteWeir" dataDxfId="6" dataCellStyle="Normal 3">
      <xmlColumnPr mapId="7" xpath="/XMLDocumentSPB2003/DataCell/CellRow/TypeOfWaterResourceY1ConcreteWeir" xmlDataType="integer"/>
    </tableColumn>
    <tableColumn id="12" uniqueName="TypeOfWaterResourceY1Floodgate" name="TypeOfWaterResourceY1Floodgate" dataDxfId="5" dataCellStyle="Normal 3">
      <xmlColumnPr mapId="7" xpath="/XMLDocumentSPB2003/DataCell/CellRow/TypeOfWaterResourceY1Floodgate" xmlDataType="integer"/>
    </tableColumn>
    <tableColumn id="13" uniqueName="TypeOfWaterResourcesY2Total" name="TypeOfWaterResourceY2Total" dataDxfId="4" dataCellStyle="Normal 3">
      <xmlColumnPr mapId="7" xpath="/XMLDocumentSPB2003/DataCell/CellRow/TypeOfWaterResourcesY2Total" xmlDataType="integer"/>
    </tableColumn>
    <tableColumn id="14" uniqueName="TypeOfWaterResourceY2Reservoir" name="TypeOfWaterResourceY2Reservoir" dataDxfId="3" dataCellStyle="Normal 3">
      <xmlColumnPr mapId="7" xpath="/XMLDocumentSPB2003/DataCell/CellRow/TypeOfWaterResourceY2Reservoir" xmlDataType="integer"/>
    </tableColumn>
    <tableColumn id="15" uniqueName="TypeOfWaterResourceY2ConcreteWeir" name="TypeOfWaterResourceY2ConcreteWeir" dataDxfId="2" dataCellStyle="Normal 3">
      <xmlColumnPr mapId="7" xpath="/XMLDocumentSPB2003/DataCell/CellRow/TypeOfWaterResourceY2ConcreteWeir" xmlDataType="integer"/>
    </tableColumn>
    <tableColumn id="16" uniqueName="TypeOfWaterResourceY2Floodgate" name="TypeOfWaterResourceY2Floodgate" dataDxfId="1" dataCellStyle="Normal 3">
      <xmlColumnPr mapId="7" xpath="/XMLDocumentSPB2003/DataCell/CellRow/TypeOfWaterResourceY2Floodgate" xmlDataType="integer"/>
    </tableColumn>
    <tableColumn id="17" uniqueName="value" name="DistrictEn" dataDxfId="0" dataCellStyle="Normal 3">
      <xmlColumnPr mapId="7" xpath="/XMLDocumentSPB2003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6" r="A1" connectionId="0">
    <xmlCellPr id="1" uniqueName="Province">
      <xmlPr mapId="7" xpath="/XMLDocumentSPB2003/Province" xmlDataType="integer"/>
    </xmlCellPr>
  </singleXmlCell>
  <singleXmlCell id="47" r="A2" connectionId="0">
    <xmlCellPr id="1" uniqueName="StatBranch">
      <xmlPr mapId="7" xpath="/XMLDocumentSPB2003/StatBranch" xmlDataType="integer"/>
    </xmlCellPr>
  </singleXmlCell>
  <singleXmlCell id="48" r="A3" connectionId="0">
    <xmlCellPr id="1" uniqueName="SheetExcel">
      <xmlPr mapId="7" xpath="/XMLDocumentSPB2003/SheetExcel" xmlDataType="string"/>
    </xmlCellPr>
  </singleXmlCell>
  <singleXmlCell id="49" r="B1" connectionId="0">
    <xmlCellPr id="1" uniqueName="LabelName">
      <xmlPr mapId="7" xpath="/XMLDocumentSPB2003/TitleHeading/TitleTh/LabelName" xmlDataType="string"/>
    </xmlCellPr>
  </singleXmlCell>
  <singleXmlCell id="50" r="C1" connectionId="0">
    <xmlCellPr id="1" uniqueName="TableNo">
      <xmlPr mapId="7" xpath="/XMLDocumentSPB2003/TitleHeading/TitleTh/TableNo" xmlDataType="double"/>
    </xmlCellPr>
  </singleXmlCell>
  <singleXmlCell id="51" r="D1" connectionId="0">
    <xmlCellPr id="1" uniqueName="TableName">
      <xmlPr mapId="7" xpath="/XMLDocumentSPB2003/TitleHeading/TitleTh/TableName" xmlDataType="string"/>
    </xmlCellPr>
  </singleXmlCell>
  <singleXmlCell id="52" r="K1" connectionId="0">
    <xmlCellPr id="1" uniqueName="TitleYearStart">
      <xmlPr mapId="7" xpath="/XMLDocumentSPB2003/TitleHeading/TitleTh/TitleYearStart" xmlDataType="integer"/>
    </xmlCellPr>
  </singleXmlCell>
  <singleXmlCell id="53" r="M1" connectionId="0">
    <xmlCellPr id="1" uniqueName="TitleYearEnd">
      <xmlPr mapId="7" xpath="/XMLDocumentSPB2003/TitleHeading/TitleTh/TitleYearEnd" xmlDataType="integer"/>
    </xmlCellPr>
  </singleXmlCell>
  <singleXmlCell id="54" r="B2" connectionId="0">
    <xmlCellPr id="1" uniqueName="LabelName">
      <xmlPr mapId="7" xpath="/XMLDocumentSPB2003/TitleHeading/TitleEn/LabelName" xmlDataType="string"/>
    </xmlCellPr>
  </singleXmlCell>
  <singleXmlCell id="55" r="C2" connectionId="0">
    <xmlCellPr id="1" uniqueName="TableNo">
      <xmlPr mapId="7" xpath="/XMLDocumentSPB2003/TitleHeading/TitleEn/TableNo" xmlDataType="double"/>
    </xmlCellPr>
  </singleXmlCell>
  <singleXmlCell id="56" r="D2" connectionId="0">
    <xmlCellPr id="1" uniqueName="TableName">
      <xmlPr mapId="7" xpath="/XMLDocumentSPB2003/TitleHeading/TitleEn/TableName" xmlDataType="string"/>
    </xmlCellPr>
  </singleXmlCell>
  <singleXmlCell id="57" r="K2" connectionId="0">
    <xmlCellPr id="1" uniqueName="TitleYearStart">
      <xmlPr mapId="7" xpath="/XMLDocumentSPB2003/TitleHeading/TitleEn/TitleYearStart" xmlDataType="integer"/>
    </xmlCellPr>
  </singleXmlCell>
  <singleXmlCell id="58" r="M2" connectionId="0">
    <xmlCellPr id="1" uniqueName="TitleYearEnd">
      <xmlPr mapId="7" xpath="/XMLDocumentSPB2003/TitleHeading/TitleEn/TitleYearEnd" xmlDataType="integer"/>
    </xmlCellPr>
  </singleXmlCell>
  <singleXmlCell id="60" r="Q3" connectionId="0">
    <xmlCellPr id="1" uniqueName="Measures">
      <xmlPr mapId="7" xpath="/XMLDocumentSPB2003/TitleHeading/Measures" xmlDataType="string"/>
    </xmlCellPr>
  </singleXmlCell>
  <singleXmlCell id="61" r="H4" connectionId="0">
    <xmlCellPr id="1" uniqueName="DistrictTh">
      <xmlPr mapId="7" xpath="/XMLDocumentSPB2003/ColumnAll/CornerTh/DistrictTh" xmlDataType="string"/>
    </xmlCellPr>
  </singleXmlCell>
  <singleXmlCell id="62" r="I4" connectionId="0">
    <xmlCellPr id="1" uniqueName="ColumnHeadingGroup">
      <xmlPr mapId="7" xpath="/XMLDocumentSPB2003/ColumnAll/ColumnHeading/ColumnHeadingGroup" xmlDataType="string"/>
    </xmlCellPr>
  </singleXmlCell>
  <singleXmlCell id="63" r="I5" connectionId="0">
    <xmlCellPr id="1" uniqueName="TypeOfWaterResourcesY1">
      <xmlPr mapId="7" xpath="/XMLDocumentSPB2003/ColumnAll/ColumnHeading/TypeOfWaterResourcesGroup/TypeOfWaterResourcesY1" xmlDataType="string"/>
    </xmlCellPr>
  </singleXmlCell>
  <singleXmlCell id="64" r="I6" connectionId="0">
    <xmlCellPr id="1" uniqueName="TypeOfWaterY1Label">
      <xmlPr mapId="7" xpath="/XMLDocumentSPB2003/ColumnAll/ColumnHeading/TypeOfWaterResourcesGroup/Y1Group/TypeOfWaterY1Label" xmlDataType="string"/>
    </xmlCellPr>
  </singleXmlCell>
  <singleXmlCell id="65" r="J6" connectionId="0">
    <xmlCellPr id="1" uniqueName="TypeOfWaterResourcesY1Total">
      <xmlPr mapId="7" xpath="/XMLDocumentSPB2003/ColumnAll/ColumnHeading/TypeOfWaterResourcesGroup/Y1Group/Total/TypeOfWaterResourcesY1Total" xmlDataType="string"/>
    </xmlCellPr>
  </singleXmlCell>
  <singleXmlCell id="66" r="K6" connectionId="0">
    <xmlCellPr id="1" uniqueName="Reservoir">
      <xmlPr mapId="7" xpath="/XMLDocumentSPB2003/ColumnAll/ColumnHeading/TypeOfWaterResourcesGroup/Y1Group/Reservoir/Reservoir" xmlDataType="string"/>
    </xmlCellPr>
  </singleXmlCell>
  <singleXmlCell id="67" r="L6" connectionId="0">
    <xmlCellPr id="1" uniqueName="TypeOfWaterResourceY1ConcreteWeir">
      <xmlPr mapId="7" xpath="/XMLDocumentSPB2003/ColumnAll/ColumnHeading/TypeOfWaterResourcesGroup/Y1Group/ConcreteWeir/TypeOfWaterResourceY1ConcreteWeir" xmlDataType="string"/>
    </xmlCellPr>
  </singleXmlCell>
  <singleXmlCell id="68" r="M5" connectionId="0">
    <xmlCellPr id="1" uniqueName="TypeOfWaterResourceY1Floodgate">
      <xmlPr mapId="7" xpath="/XMLDocumentSPB2003/ColumnAll/ColumnHeading/TypeOfWaterResourcesGroup/Y1Group/Floodgate/TypeOfWaterResourceY1Floodgate" xmlDataType="string"/>
    </xmlCellPr>
  </singleXmlCell>
  <singleXmlCell id="69" r="M6" connectionId="0">
    <xmlCellPr id="1" uniqueName="TypeOfWaterY2Label">
      <xmlPr mapId="7" xpath="/XMLDocumentSPB2003/ColumnAll/ColumnHeading/TypeOfWaterResourcesGroup/Y2Group/TypeOfWaterY2Label" xmlDataType="string"/>
    </xmlCellPr>
  </singleXmlCell>
  <singleXmlCell id="70" r="N6" connectionId="0">
    <xmlCellPr id="1" uniqueName="TypeOfWaterResourcesY2Total">
      <xmlPr mapId="7" xpath="/XMLDocumentSPB2003/ColumnAll/ColumnHeading/TypeOfWaterResourcesGroup/Y2Group/Total/TypeOfWaterResourcesY2Total" xmlDataType="string"/>
    </xmlCellPr>
  </singleXmlCell>
  <singleXmlCell id="71" r="O6" connectionId="0">
    <xmlCellPr id="1" uniqueName="Reservoir">
      <xmlPr mapId="7" xpath="/XMLDocumentSPB2003/ColumnAll/ColumnHeading/TypeOfWaterResourcesGroup/Y2Group/Reservoir/Reservoir" xmlDataType="string"/>
    </xmlCellPr>
  </singleXmlCell>
  <singleXmlCell id="72" r="P6" connectionId="0">
    <xmlCellPr id="1" uniqueName="TypeOfWaterResourceY2ConcreteWeir">
      <xmlPr mapId="7" xpath="/XMLDocumentSPB2003/ColumnAll/ColumnHeading/TypeOfWaterResourcesGroup/Y2Group/ConcreteWeir/TypeOfWaterResourceY2ConcreteWeir" xmlDataType="string"/>
    </xmlCellPr>
  </singleXmlCell>
  <singleXmlCell id="73" r="Q4" connectionId="0">
    <xmlCellPr id="1" uniqueName="TypeOfWaterResourceY2Floodgate">
      <xmlPr mapId="7" xpath="/XMLDocumentSPB2003/ColumnAll/ColumnHeading/TypeOfWaterResourcesGroup/Y2Group/Floodgate/TypeOfWaterResourceY2Floodgate" xmlDataType="string"/>
    </xmlCellPr>
  </singleXmlCell>
  <singleXmlCell id="74" r="B31" connectionId="0">
    <xmlCellPr id="1" uniqueName="SourcesTh1">
      <xmlPr mapId="7" xpath="/XMLDocumentSPB2003/FooterAll/Sources/SourcesLabelTh/SourcesTh1" xmlDataType="string"/>
    </xmlCellPr>
  </singleXmlCell>
  <singleXmlCell id="75" r="B32" connectionId="0">
    <xmlCellPr id="1" uniqueName="SourcesEn1">
      <xmlPr mapId="7" xpath="/XMLDocumentSPB2003/FooterAll/Sources/SourcesLabelEn/SourcesEn1" xmlDataType="string"/>
    </xmlCellPr>
  </singleXmlCell>
  <singleXmlCell id="76" r="Q31" connectionId="0">
    <xmlCellPr id="1" uniqueName="PagesNo">
      <xmlPr mapId="7" xpath="/XMLDocumentSPB2003/Pages/PagesNo" xmlDataType="integer"/>
    </xmlCellPr>
  </singleXmlCell>
  <singleXmlCell id="77" r="Q32" connectionId="0">
    <xmlCellPr id="1" uniqueName="PagesAll">
      <xmlPr mapId="7" xpath="/XMLDocumentSPB2003/Pages/PagesAll" xmlDataType="integer"/>
    </xmlCellPr>
  </singleXmlCell>
  <singleXmlCell id="78" r="Q33" connectionId="0">
    <xmlCellPr id="1" uniqueName="LinesNo">
      <xmlPr mapId="7" xpath="/XMLDocumentSPB2003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3"/>
  <sheetViews>
    <sheetView showGridLines="0" tabSelected="1" topLeftCell="H1" workbookViewId="0">
      <selection activeCell="P10" sqref="P10"/>
    </sheetView>
  </sheetViews>
  <sheetFormatPr defaultColWidth="9.09765625" defaultRowHeight="21.75"/>
  <cols>
    <col min="1" max="1" width="10.59765625" style="1" customWidth="1"/>
    <col min="2" max="2" width="21" style="1" customWidth="1"/>
    <col min="3" max="3" width="14.69921875" style="1" bestFit="1" customWidth="1"/>
    <col min="4" max="4" width="16.69921875" style="1" customWidth="1"/>
    <col min="5" max="5" width="6" style="1" customWidth="1"/>
    <col min="6" max="6" width="19.3984375" style="1" customWidth="1"/>
    <col min="7" max="7" width="10.296875" style="1" customWidth="1"/>
    <col min="8" max="8" width="18.3984375" style="1" customWidth="1"/>
    <col min="9" max="9" width="13" style="1" customWidth="1"/>
    <col min="10" max="12" width="11.296875" style="1" customWidth="1"/>
    <col min="13" max="13" width="11.69921875" style="1" customWidth="1"/>
    <col min="14" max="14" width="10.8984375" style="1" customWidth="1"/>
    <col min="15" max="16" width="11.296875" style="1" customWidth="1"/>
    <col min="17" max="17" width="18.59765625" style="1" customWidth="1"/>
    <col min="18" max="16384" width="9.09765625" style="1"/>
  </cols>
  <sheetData>
    <row r="1" spans="1:17" s="2" customFormat="1">
      <c r="A1" s="3" t="s">
        <v>44</v>
      </c>
      <c r="B1" s="9" t="s">
        <v>0</v>
      </c>
      <c r="C1" s="10">
        <v>20.3</v>
      </c>
      <c r="D1" s="9" t="s">
        <v>22</v>
      </c>
      <c r="E1" s="11"/>
      <c r="F1" s="11"/>
      <c r="G1" s="11"/>
      <c r="H1" s="11"/>
      <c r="I1" s="11"/>
      <c r="K1" s="4">
        <v>2559</v>
      </c>
      <c r="L1" s="4" t="s">
        <v>9</v>
      </c>
      <c r="M1" s="4">
        <v>2560</v>
      </c>
    </row>
    <row r="2" spans="1:17" s="2" customFormat="1">
      <c r="A2" s="8" t="s">
        <v>26</v>
      </c>
      <c r="B2" s="9" t="s">
        <v>5</v>
      </c>
      <c r="C2" s="10">
        <v>20.3</v>
      </c>
      <c r="D2" s="9" t="s">
        <v>23</v>
      </c>
      <c r="E2" s="11"/>
      <c r="F2" s="11"/>
      <c r="G2" s="11"/>
      <c r="H2" s="11"/>
      <c r="I2" s="11"/>
      <c r="K2" s="4">
        <v>2016</v>
      </c>
      <c r="L2" s="4" t="s">
        <v>9</v>
      </c>
      <c r="M2" s="4">
        <v>2017</v>
      </c>
    </row>
    <row r="3" spans="1:17" s="2" customFormat="1">
      <c r="A3" s="12" t="s">
        <v>27</v>
      </c>
      <c r="O3" s="11"/>
      <c r="P3" s="11"/>
      <c r="Q3" s="13" t="s">
        <v>6</v>
      </c>
    </row>
    <row r="4" spans="1:17" ht="24" customHeight="1">
      <c r="E4" s="3"/>
      <c r="F4" s="5"/>
      <c r="G4" s="5"/>
      <c r="H4" s="37" t="s">
        <v>3</v>
      </c>
      <c r="I4" s="35" t="s">
        <v>7</v>
      </c>
      <c r="J4" s="36"/>
      <c r="K4" s="36"/>
      <c r="L4" s="36"/>
      <c r="M4" s="36"/>
      <c r="N4" s="36"/>
      <c r="O4" s="36"/>
      <c r="P4" s="36"/>
      <c r="Q4" s="40" t="s">
        <v>4</v>
      </c>
    </row>
    <row r="5" spans="1:17" ht="21.75" customHeight="1">
      <c r="E5" s="5"/>
      <c r="F5" s="5"/>
      <c r="G5" s="5"/>
      <c r="H5" s="38"/>
      <c r="I5" s="47" t="s">
        <v>24</v>
      </c>
      <c r="J5" s="48"/>
      <c r="K5" s="48"/>
      <c r="L5" s="48"/>
      <c r="M5" s="47" t="s">
        <v>25</v>
      </c>
      <c r="N5" s="48"/>
      <c r="O5" s="48"/>
      <c r="P5" s="48"/>
      <c r="Q5" s="41"/>
    </row>
    <row r="6" spans="1:17" ht="21.75" customHeight="1">
      <c r="E6" s="5"/>
      <c r="F6" s="5"/>
      <c r="G6" s="5"/>
      <c r="H6" s="38"/>
      <c r="I6" s="43" t="s">
        <v>10</v>
      </c>
      <c r="J6" s="46" t="s">
        <v>11</v>
      </c>
      <c r="K6" s="46" t="s">
        <v>12</v>
      </c>
      <c r="L6" s="46" t="s">
        <v>13</v>
      </c>
      <c r="M6" s="43" t="s">
        <v>10</v>
      </c>
      <c r="N6" s="46" t="s">
        <v>11</v>
      </c>
      <c r="O6" s="46" t="s">
        <v>12</v>
      </c>
      <c r="P6" s="46" t="s">
        <v>13</v>
      </c>
      <c r="Q6" s="41"/>
    </row>
    <row r="7" spans="1:17" ht="21.75" customHeight="1">
      <c r="E7" s="5"/>
      <c r="F7" s="5"/>
      <c r="G7" s="5"/>
      <c r="H7" s="38"/>
      <c r="I7" s="44"/>
      <c r="J7" s="41"/>
      <c r="K7" s="41"/>
      <c r="L7" s="41"/>
      <c r="M7" s="44"/>
      <c r="N7" s="41"/>
      <c r="O7" s="41"/>
      <c r="P7" s="41"/>
      <c r="Q7" s="41"/>
    </row>
    <row r="8" spans="1:17" ht="21.75" customHeight="1">
      <c r="E8" s="5"/>
      <c r="F8" s="5"/>
      <c r="G8" s="5"/>
      <c r="H8" s="39"/>
      <c r="I8" s="45"/>
      <c r="J8" s="42"/>
      <c r="K8" s="42"/>
      <c r="L8" s="42"/>
      <c r="M8" s="45"/>
      <c r="N8" s="42"/>
      <c r="O8" s="42"/>
      <c r="P8" s="42"/>
      <c r="Q8" s="42"/>
    </row>
    <row r="9" spans="1:17" s="3" customFormat="1">
      <c r="A9" s="14" t="s">
        <v>28</v>
      </c>
      <c r="B9" s="14" t="s">
        <v>29</v>
      </c>
      <c r="C9" s="14" t="s">
        <v>30</v>
      </c>
      <c r="D9" s="14" t="s">
        <v>31</v>
      </c>
      <c r="E9" s="14" t="s">
        <v>40</v>
      </c>
      <c r="F9" s="14" t="s">
        <v>41</v>
      </c>
      <c r="G9" s="14" t="s">
        <v>42</v>
      </c>
      <c r="H9" s="14" t="s">
        <v>43</v>
      </c>
      <c r="I9" s="14" t="s">
        <v>14</v>
      </c>
      <c r="J9" s="14" t="s">
        <v>15</v>
      </c>
      <c r="K9" s="14" t="s">
        <v>16</v>
      </c>
      <c r="L9" s="14" t="s">
        <v>17</v>
      </c>
      <c r="M9" s="14" t="s">
        <v>18</v>
      </c>
      <c r="N9" s="14" t="s">
        <v>19</v>
      </c>
      <c r="O9" s="14" t="s">
        <v>20</v>
      </c>
      <c r="P9" s="14" t="s">
        <v>21</v>
      </c>
      <c r="Q9" s="14" t="s">
        <v>8</v>
      </c>
    </row>
    <row r="10" spans="1:17" ht="24" customHeight="1">
      <c r="A10" s="16" t="s">
        <v>47</v>
      </c>
      <c r="B10" s="17" t="s">
        <v>48</v>
      </c>
      <c r="C10" s="18" t="s">
        <v>49</v>
      </c>
      <c r="D10" s="17" t="s">
        <v>50</v>
      </c>
      <c r="E10" s="18" t="s">
        <v>32</v>
      </c>
      <c r="F10" s="17" t="s">
        <v>50</v>
      </c>
      <c r="G10" s="18" t="s">
        <v>51</v>
      </c>
      <c r="H10" s="24" t="s">
        <v>1</v>
      </c>
      <c r="I10" s="27">
        <f>SUM(I11:I30)</f>
        <v>31.621750000000002</v>
      </c>
      <c r="J10" s="27">
        <f>SUM(J11:J30)</f>
        <v>31.621750000000002</v>
      </c>
      <c r="K10" s="27">
        <f t="shared" ref="K10" si="0">SUM(K11:K30)</f>
        <v>0</v>
      </c>
      <c r="L10" s="27">
        <v>0</v>
      </c>
      <c r="M10" s="28">
        <f>SUM(M11:M30)</f>
        <v>31.621750000000002</v>
      </c>
      <c r="N10" s="28">
        <f t="shared" ref="N10:P10" si="1">SUM(N11:N30)</f>
        <v>31.621750000000002</v>
      </c>
      <c r="O10" s="28">
        <f t="shared" si="1"/>
        <v>0</v>
      </c>
      <c r="P10" s="28">
        <f t="shared" si="1"/>
        <v>0</v>
      </c>
      <c r="Q10" s="15" t="s">
        <v>2</v>
      </c>
    </row>
    <row r="11" spans="1:17" ht="24">
      <c r="A11" s="16" t="s">
        <v>47</v>
      </c>
      <c r="B11" s="17" t="s">
        <v>48</v>
      </c>
      <c r="C11" s="18" t="s">
        <v>49</v>
      </c>
      <c r="D11" s="17" t="s">
        <v>50</v>
      </c>
      <c r="E11" s="18" t="s">
        <v>33</v>
      </c>
      <c r="F11" s="17" t="s">
        <v>52</v>
      </c>
      <c r="G11" s="18" t="s">
        <v>53</v>
      </c>
      <c r="H11" s="19" t="s">
        <v>52</v>
      </c>
      <c r="I11" s="30">
        <f t="shared" ref="I11:I30" si="2">SUM(J11:L11)</f>
        <v>13.413416666666668</v>
      </c>
      <c r="J11" s="30">
        <v>13.413416666666668</v>
      </c>
      <c r="K11" s="29">
        <v>0</v>
      </c>
      <c r="L11" s="29">
        <v>0</v>
      </c>
      <c r="M11" s="30">
        <f>SUM(N11:P11)</f>
        <v>13.413416666666668</v>
      </c>
      <c r="N11" s="30">
        <v>13.413416666666668</v>
      </c>
      <c r="O11" s="31">
        <v>0</v>
      </c>
      <c r="P11" s="31">
        <v>0</v>
      </c>
      <c r="Q11" s="25" t="s">
        <v>104</v>
      </c>
    </row>
    <row r="12" spans="1:17" ht="24">
      <c r="A12" s="20" t="s">
        <v>47</v>
      </c>
      <c r="B12" s="21" t="s">
        <v>48</v>
      </c>
      <c r="C12" s="22" t="s">
        <v>49</v>
      </c>
      <c r="D12" s="21" t="s">
        <v>50</v>
      </c>
      <c r="E12" s="22" t="s">
        <v>34</v>
      </c>
      <c r="F12" s="21" t="s">
        <v>54</v>
      </c>
      <c r="G12" s="22" t="s">
        <v>55</v>
      </c>
      <c r="H12" s="23" t="s">
        <v>54</v>
      </c>
      <c r="I12" s="30">
        <f t="shared" si="2"/>
        <v>0.17333333333333334</v>
      </c>
      <c r="J12" s="30">
        <v>0.17333333333333334</v>
      </c>
      <c r="K12" s="29">
        <v>0</v>
      </c>
      <c r="L12" s="29">
        <v>0</v>
      </c>
      <c r="M12" s="30">
        <f t="shared" ref="M12:M30" si="3">SUM(N12:P12)</f>
        <v>0.17333333333333334</v>
      </c>
      <c r="N12" s="30">
        <v>0.17333333333333334</v>
      </c>
      <c r="O12" s="31">
        <v>0</v>
      </c>
      <c r="P12" s="31">
        <v>0</v>
      </c>
      <c r="Q12" s="26" t="s">
        <v>105</v>
      </c>
    </row>
    <row r="13" spans="1:17" ht="24">
      <c r="A13" s="20" t="s">
        <v>47</v>
      </c>
      <c r="B13" s="21" t="s">
        <v>48</v>
      </c>
      <c r="C13" s="22" t="s">
        <v>49</v>
      </c>
      <c r="D13" s="21" t="s">
        <v>50</v>
      </c>
      <c r="E13" s="22" t="s">
        <v>35</v>
      </c>
      <c r="F13" s="21" t="s">
        <v>56</v>
      </c>
      <c r="G13" s="22" t="s">
        <v>57</v>
      </c>
      <c r="H13" s="23" t="s">
        <v>56</v>
      </c>
      <c r="I13" s="30">
        <f t="shared" si="2"/>
        <v>0.38833333333333336</v>
      </c>
      <c r="J13" s="30">
        <v>0.38833333333333336</v>
      </c>
      <c r="K13" s="29">
        <v>0</v>
      </c>
      <c r="L13" s="29">
        <v>0</v>
      </c>
      <c r="M13" s="30">
        <f t="shared" si="3"/>
        <v>0.38833333333333336</v>
      </c>
      <c r="N13" s="30">
        <v>0.38833333333333336</v>
      </c>
      <c r="O13" s="31">
        <v>0</v>
      </c>
      <c r="P13" s="31">
        <v>0</v>
      </c>
      <c r="Q13" s="26" t="s">
        <v>106</v>
      </c>
    </row>
    <row r="14" spans="1:17" ht="24">
      <c r="A14" s="20" t="s">
        <v>47</v>
      </c>
      <c r="B14" s="21" t="s">
        <v>48</v>
      </c>
      <c r="C14" s="22" t="s">
        <v>49</v>
      </c>
      <c r="D14" s="21" t="s">
        <v>50</v>
      </c>
      <c r="E14" s="22" t="s">
        <v>36</v>
      </c>
      <c r="F14" s="21" t="s">
        <v>58</v>
      </c>
      <c r="G14" s="22" t="s">
        <v>59</v>
      </c>
      <c r="H14" s="23" t="s">
        <v>58</v>
      </c>
      <c r="I14" s="30">
        <f t="shared" si="2"/>
        <v>8.8008333333333333</v>
      </c>
      <c r="J14" s="30">
        <v>8.8008333333333333</v>
      </c>
      <c r="K14" s="29">
        <v>0</v>
      </c>
      <c r="L14" s="29">
        <v>0</v>
      </c>
      <c r="M14" s="30">
        <f t="shared" si="3"/>
        <v>8.8008333333333333</v>
      </c>
      <c r="N14" s="30">
        <v>8.8008333333333333</v>
      </c>
      <c r="O14" s="31">
        <v>0</v>
      </c>
      <c r="P14" s="31">
        <v>0</v>
      </c>
      <c r="Q14" s="26" t="s">
        <v>107</v>
      </c>
    </row>
    <row r="15" spans="1:17" ht="24">
      <c r="A15" s="20" t="s">
        <v>47</v>
      </c>
      <c r="B15" s="21" t="s">
        <v>48</v>
      </c>
      <c r="C15" s="22" t="s">
        <v>49</v>
      </c>
      <c r="D15" s="21" t="s">
        <v>50</v>
      </c>
      <c r="E15" s="22" t="s">
        <v>37</v>
      </c>
      <c r="F15" s="21" t="s">
        <v>60</v>
      </c>
      <c r="G15" s="22" t="s">
        <v>61</v>
      </c>
      <c r="H15" s="23" t="s">
        <v>60</v>
      </c>
      <c r="I15" s="30">
        <f t="shared" si="2"/>
        <v>0.27083333333333331</v>
      </c>
      <c r="J15" s="30">
        <v>0.27083333333333331</v>
      </c>
      <c r="K15" s="29">
        <v>0</v>
      </c>
      <c r="L15" s="29">
        <v>0</v>
      </c>
      <c r="M15" s="30">
        <f t="shared" si="3"/>
        <v>0.27083333333333331</v>
      </c>
      <c r="N15" s="30">
        <v>0.27083333333333331</v>
      </c>
      <c r="O15" s="31">
        <v>0</v>
      </c>
      <c r="P15" s="31">
        <v>0</v>
      </c>
      <c r="Q15" s="26" t="s">
        <v>108</v>
      </c>
    </row>
    <row r="16" spans="1:17" ht="24">
      <c r="A16" s="20" t="s">
        <v>47</v>
      </c>
      <c r="B16" s="21" t="s">
        <v>48</v>
      </c>
      <c r="C16" s="22" t="s">
        <v>49</v>
      </c>
      <c r="D16" s="21" t="s">
        <v>50</v>
      </c>
      <c r="E16" s="22" t="s">
        <v>38</v>
      </c>
      <c r="F16" s="21" t="s">
        <v>62</v>
      </c>
      <c r="G16" s="22" t="s">
        <v>63</v>
      </c>
      <c r="H16" s="23" t="s">
        <v>62</v>
      </c>
      <c r="I16" s="30">
        <f t="shared" si="2"/>
        <v>0.21083333333333332</v>
      </c>
      <c r="J16" s="30">
        <v>0.21083333333333332</v>
      </c>
      <c r="K16" s="29">
        <v>0</v>
      </c>
      <c r="L16" s="29">
        <v>0</v>
      </c>
      <c r="M16" s="30">
        <f t="shared" si="3"/>
        <v>0.21083333333333332</v>
      </c>
      <c r="N16" s="30">
        <v>0.21083333333333332</v>
      </c>
      <c r="O16" s="31">
        <v>0</v>
      </c>
      <c r="P16" s="31">
        <v>0</v>
      </c>
      <c r="Q16" s="26" t="s">
        <v>109</v>
      </c>
    </row>
    <row r="17" spans="1:17" ht="24">
      <c r="A17" s="20" t="s">
        <v>47</v>
      </c>
      <c r="B17" s="21" t="s">
        <v>48</v>
      </c>
      <c r="C17" s="22" t="s">
        <v>49</v>
      </c>
      <c r="D17" s="21" t="s">
        <v>50</v>
      </c>
      <c r="E17" s="22" t="s">
        <v>39</v>
      </c>
      <c r="F17" s="21" t="s">
        <v>64</v>
      </c>
      <c r="G17" s="22" t="s">
        <v>65</v>
      </c>
      <c r="H17" s="23" t="s">
        <v>64</v>
      </c>
      <c r="I17" s="30">
        <f t="shared" si="2"/>
        <v>0.26916666666666667</v>
      </c>
      <c r="J17" s="30">
        <v>0.26916666666666667</v>
      </c>
      <c r="K17" s="29">
        <v>0</v>
      </c>
      <c r="L17" s="29">
        <v>0</v>
      </c>
      <c r="M17" s="30">
        <f t="shared" si="3"/>
        <v>0.26916666666666667</v>
      </c>
      <c r="N17" s="30">
        <v>0.26916666666666667</v>
      </c>
      <c r="O17" s="31">
        <v>0</v>
      </c>
      <c r="P17" s="31">
        <v>0</v>
      </c>
      <c r="Q17" s="26" t="s">
        <v>110</v>
      </c>
    </row>
    <row r="18" spans="1:17" ht="18" customHeight="1">
      <c r="A18" s="20" t="s">
        <v>47</v>
      </c>
      <c r="B18" s="21" t="s">
        <v>48</v>
      </c>
      <c r="C18" s="22" t="s">
        <v>49</v>
      </c>
      <c r="D18" s="21" t="s">
        <v>50</v>
      </c>
      <c r="E18" s="22" t="s">
        <v>66</v>
      </c>
      <c r="F18" s="21" t="s">
        <v>67</v>
      </c>
      <c r="G18" s="22" t="s">
        <v>68</v>
      </c>
      <c r="H18" s="23" t="s">
        <v>67</v>
      </c>
      <c r="I18" s="30">
        <f t="shared" si="2"/>
        <v>0.24250000000000002</v>
      </c>
      <c r="J18" s="30">
        <v>0.24250000000000002</v>
      </c>
      <c r="K18" s="29">
        <v>0</v>
      </c>
      <c r="L18" s="29">
        <v>0</v>
      </c>
      <c r="M18" s="30">
        <f t="shared" si="3"/>
        <v>0.24250000000000002</v>
      </c>
      <c r="N18" s="30">
        <v>0.24250000000000002</v>
      </c>
      <c r="O18" s="31">
        <v>0</v>
      </c>
      <c r="P18" s="31">
        <v>0</v>
      </c>
      <c r="Q18" s="26" t="s">
        <v>111</v>
      </c>
    </row>
    <row r="19" spans="1:17" ht="18" customHeight="1">
      <c r="A19" s="20" t="s">
        <v>47</v>
      </c>
      <c r="B19" s="21" t="s">
        <v>48</v>
      </c>
      <c r="C19" s="22" t="s">
        <v>49</v>
      </c>
      <c r="D19" s="21" t="s">
        <v>50</v>
      </c>
      <c r="E19" s="22" t="s">
        <v>69</v>
      </c>
      <c r="F19" s="21" t="s">
        <v>70</v>
      </c>
      <c r="G19" s="22" t="s">
        <v>71</v>
      </c>
      <c r="H19" s="23" t="s">
        <v>70</v>
      </c>
      <c r="I19" s="30">
        <f t="shared" si="2"/>
        <v>9.4166666666666662E-2</v>
      </c>
      <c r="J19" s="30">
        <v>9.4166666666666662E-2</v>
      </c>
      <c r="K19" s="29">
        <v>0</v>
      </c>
      <c r="L19" s="29">
        <v>0</v>
      </c>
      <c r="M19" s="30">
        <f t="shared" si="3"/>
        <v>9.4166666666666662E-2</v>
      </c>
      <c r="N19" s="30">
        <v>9.4166666666666662E-2</v>
      </c>
      <c r="O19" s="31">
        <v>0</v>
      </c>
      <c r="P19" s="31">
        <v>0</v>
      </c>
      <c r="Q19" s="26" t="s">
        <v>112</v>
      </c>
    </row>
    <row r="20" spans="1:17" ht="24">
      <c r="A20" s="20" t="s">
        <v>47</v>
      </c>
      <c r="B20" s="21" t="s">
        <v>48</v>
      </c>
      <c r="C20" s="22" t="s">
        <v>49</v>
      </c>
      <c r="D20" s="21" t="s">
        <v>50</v>
      </c>
      <c r="E20" s="22" t="s">
        <v>72</v>
      </c>
      <c r="F20" s="21" t="s">
        <v>73</v>
      </c>
      <c r="G20" s="22" t="s">
        <v>74</v>
      </c>
      <c r="H20" s="23" t="s">
        <v>73</v>
      </c>
      <c r="I20" s="30">
        <f t="shared" si="2"/>
        <v>4.6316666666666668</v>
      </c>
      <c r="J20" s="30">
        <v>4.6316666666666668</v>
      </c>
      <c r="K20" s="29">
        <v>0</v>
      </c>
      <c r="L20" s="29">
        <v>0</v>
      </c>
      <c r="M20" s="30">
        <f t="shared" si="3"/>
        <v>4.6316666666666668</v>
      </c>
      <c r="N20" s="30">
        <v>4.6316666666666668</v>
      </c>
      <c r="O20" s="31">
        <v>0</v>
      </c>
      <c r="P20" s="31">
        <v>0</v>
      </c>
      <c r="Q20" s="26" t="s">
        <v>113</v>
      </c>
    </row>
    <row r="21" spans="1:17" ht="24">
      <c r="A21" s="20" t="s">
        <v>47</v>
      </c>
      <c r="B21" s="21" t="s">
        <v>48</v>
      </c>
      <c r="C21" s="22" t="s">
        <v>49</v>
      </c>
      <c r="D21" s="21" t="s">
        <v>50</v>
      </c>
      <c r="E21" s="22" t="s">
        <v>75</v>
      </c>
      <c r="F21" s="21" t="s">
        <v>76</v>
      </c>
      <c r="G21" s="22" t="s">
        <v>77</v>
      </c>
      <c r="H21" s="23" t="s">
        <v>76</v>
      </c>
      <c r="I21" s="30">
        <f t="shared" si="2"/>
        <v>0.18999999999999997</v>
      </c>
      <c r="J21" s="30">
        <v>0.18999999999999997</v>
      </c>
      <c r="K21" s="29">
        <v>0</v>
      </c>
      <c r="L21" s="29">
        <v>0</v>
      </c>
      <c r="M21" s="30">
        <f t="shared" si="3"/>
        <v>0.18999999999999997</v>
      </c>
      <c r="N21" s="30">
        <v>0.18999999999999997</v>
      </c>
      <c r="O21" s="31">
        <v>0</v>
      </c>
      <c r="P21" s="31">
        <v>0</v>
      </c>
      <c r="Q21" s="26" t="s">
        <v>114</v>
      </c>
    </row>
    <row r="22" spans="1:17" ht="24">
      <c r="A22" s="20" t="s">
        <v>47</v>
      </c>
      <c r="B22" s="21" t="s">
        <v>48</v>
      </c>
      <c r="C22" s="22" t="s">
        <v>49</v>
      </c>
      <c r="D22" s="21" t="s">
        <v>50</v>
      </c>
      <c r="E22" s="22" t="s">
        <v>78</v>
      </c>
      <c r="F22" s="21" t="s">
        <v>79</v>
      </c>
      <c r="G22" s="22" t="s">
        <v>80</v>
      </c>
      <c r="H22" s="23" t="s">
        <v>79</v>
      </c>
      <c r="I22" s="30">
        <f t="shared" si="2"/>
        <v>0.11333333333333334</v>
      </c>
      <c r="J22" s="30">
        <v>0.11333333333333334</v>
      </c>
      <c r="K22" s="29">
        <v>0</v>
      </c>
      <c r="L22" s="29">
        <v>0</v>
      </c>
      <c r="M22" s="30">
        <f t="shared" si="3"/>
        <v>0.11333333333333334</v>
      </c>
      <c r="N22" s="30">
        <v>0.11333333333333334</v>
      </c>
      <c r="O22" s="31">
        <v>0</v>
      </c>
      <c r="P22" s="31">
        <v>0</v>
      </c>
      <c r="Q22" s="26" t="s">
        <v>115</v>
      </c>
    </row>
    <row r="23" spans="1:17" ht="24">
      <c r="A23" s="20" t="s">
        <v>47</v>
      </c>
      <c r="B23" s="21" t="s">
        <v>48</v>
      </c>
      <c r="C23" s="22" t="s">
        <v>49</v>
      </c>
      <c r="D23" s="21" t="s">
        <v>50</v>
      </c>
      <c r="E23" s="22" t="s">
        <v>81</v>
      </c>
      <c r="F23" s="21" t="s">
        <v>82</v>
      </c>
      <c r="G23" s="22" t="s">
        <v>83</v>
      </c>
      <c r="H23" s="23" t="s">
        <v>82</v>
      </c>
      <c r="I23" s="30">
        <f t="shared" si="2"/>
        <v>0.54416666666666669</v>
      </c>
      <c r="J23" s="30">
        <v>0.54416666666666669</v>
      </c>
      <c r="K23" s="29">
        <v>0</v>
      </c>
      <c r="L23" s="29">
        <v>0</v>
      </c>
      <c r="M23" s="30">
        <f t="shared" si="3"/>
        <v>0.54416666666666669</v>
      </c>
      <c r="N23" s="30">
        <v>0.54416666666666669</v>
      </c>
      <c r="O23" s="31">
        <v>0</v>
      </c>
      <c r="P23" s="31">
        <v>0</v>
      </c>
      <c r="Q23" s="26" t="s">
        <v>116</v>
      </c>
    </row>
    <row r="24" spans="1:17" ht="24">
      <c r="A24" s="20" t="s">
        <v>47</v>
      </c>
      <c r="B24" s="21" t="s">
        <v>48</v>
      </c>
      <c r="C24" s="22" t="s">
        <v>49</v>
      </c>
      <c r="D24" s="21" t="s">
        <v>50</v>
      </c>
      <c r="E24" s="22" t="s">
        <v>84</v>
      </c>
      <c r="F24" s="21" t="s">
        <v>85</v>
      </c>
      <c r="G24" s="22" t="s">
        <v>86</v>
      </c>
      <c r="H24" s="23" t="s">
        <v>85</v>
      </c>
      <c r="I24" s="30">
        <f t="shared" si="2"/>
        <v>0.30333333333333334</v>
      </c>
      <c r="J24" s="30">
        <v>0.30333333333333334</v>
      </c>
      <c r="K24" s="29">
        <v>0</v>
      </c>
      <c r="L24" s="29">
        <v>0</v>
      </c>
      <c r="M24" s="30">
        <f t="shared" si="3"/>
        <v>0.30333333333333334</v>
      </c>
      <c r="N24" s="30">
        <v>0.30333333333333334</v>
      </c>
      <c r="O24" s="31">
        <v>0</v>
      </c>
      <c r="P24" s="31">
        <v>0</v>
      </c>
      <c r="Q24" s="26" t="s">
        <v>117</v>
      </c>
    </row>
    <row r="25" spans="1:17" ht="24">
      <c r="A25" s="20" t="s">
        <v>47</v>
      </c>
      <c r="B25" s="21" t="s">
        <v>48</v>
      </c>
      <c r="C25" s="22" t="s">
        <v>49</v>
      </c>
      <c r="D25" s="21" t="s">
        <v>50</v>
      </c>
      <c r="E25" s="22" t="s">
        <v>26</v>
      </c>
      <c r="F25" s="21" t="s">
        <v>87</v>
      </c>
      <c r="G25" s="22" t="s">
        <v>88</v>
      </c>
      <c r="H25" s="23" t="s">
        <v>87</v>
      </c>
      <c r="I25" s="30">
        <f t="shared" si="2"/>
        <v>0.28333333333333333</v>
      </c>
      <c r="J25" s="30">
        <v>0.28333333333333333</v>
      </c>
      <c r="K25" s="29">
        <v>0</v>
      </c>
      <c r="L25" s="29">
        <v>0</v>
      </c>
      <c r="M25" s="30">
        <f t="shared" si="3"/>
        <v>0.28333333333333333</v>
      </c>
      <c r="N25" s="30">
        <v>0.28333333333333333</v>
      </c>
      <c r="O25" s="31">
        <v>0</v>
      </c>
      <c r="P25" s="31">
        <v>0</v>
      </c>
      <c r="Q25" s="26" t="s">
        <v>118</v>
      </c>
    </row>
    <row r="26" spans="1:17" ht="24">
      <c r="A26" s="20" t="s">
        <v>47</v>
      </c>
      <c r="B26" s="21" t="s">
        <v>48</v>
      </c>
      <c r="C26" s="22" t="s">
        <v>49</v>
      </c>
      <c r="D26" s="21" t="s">
        <v>50</v>
      </c>
      <c r="E26" s="22" t="s">
        <v>89</v>
      </c>
      <c r="F26" s="21" t="s">
        <v>90</v>
      </c>
      <c r="G26" s="22" t="s">
        <v>91</v>
      </c>
      <c r="H26" s="23" t="s">
        <v>90</v>
      </c>
      <c r="I26" s="30">
        <f t="shared" si="2"/>
        <v>1.5016666666666667</v>
      </c>
      <c r="J26" s="30">
        <v>1.5016666666666667</v>
      </c>
      <c r="K26" s="29">
        <v>0</v>
      </c>
      <c r="L26" s="29">
        <v>0</v>
      </c>
      <c r="M26" s="30">
        <f t="shared" si="3"/>
        <v>1.5016666666666667</v>
      </c>
      <c r="N26" s="30">
        <v>1.5016666666666667</v>
      </c>
      <c r="O26" s="31">
        <v>0</v>
      </c>
      <c r="P26" s="31">
        <v>0</v>
      </c>
      <c r="Q26" s="26" t="s">
        <v>119</v>
      </c>
    </row>
    <row r="27" spans="1:17" ht="24">
      <c r="A27" s="20" t="s">
        <v>47</v>
      </c>
      <c r="B27" s="21" t="s">
        <v>48</v>
      </c>
      <c r="C27" s="22" t="s">
        <v>49</v>
      </c>
      <c r="D27" s="21" t="s">
        <v>50</v>
      </c>
      <c r="E27" s="22" t="s">
        <v>92</v>
      </c>
      <c r="F27" s="21" t="s">
        <v>93</v>
      </c>
      <c r="G27" s="22" t="s">
        <v>94</v>
      </c>
      <c r="H27" s="23" t="s">
        <v>93</v>
      </c>
      <c r="I27" s="30">
        <f t="shared" si="2"/>
        <v>5.7499999999999996E-2</v>
      </c>
      <c r="J27" s="30">
        <v>5.7499999999999996E-2</v>
      </c>
      <c r="K27" s="29">
        <v>0</v>
      </c>
      <c r="L27" s="29">
        <v>0</v>
      </c>
      <c r="M27" s="30">
        <f t="shared" si="3"/>
        <v>5.7499999999999996E-2</v>
      </c>
      <c r="N27" s="30">
        <v>5.7499999999999996E-2</v>
      </c>
      <c r="O27" s="31">
        <v>0</v>
      </c>
      <c r="P27" s="31">
        <v>0</v>
      </c>
      <c r="Q27" s="26" t="s">
        <v>120</v>
      </c>
    </row>
    <row r="28" spans="1:17" ht="24">
      <c r="A28" s="20" t="s">
        <v>47</v>
      </c>
      <c r="B28" s="21" t="s">
        <v>48</v>
      </c>
      <c r="C28" s="22" t="s">
        <v>49</v>
      </c>
      <c r="D28" s="21" t="s">
        <v>50</v>
      </c>
      <c r="E28" s="22" t="s">
        <v>95</v>
      </c>
      <c r="F28" s="21" t="s">
        <v>96</v>
      </c>
      <c r="G28" s="22" t="s">
        <v>97</v>
      </c>
      <c r="H28" s="23" t="s">
        <v>96</v>
      </c>
      <c r="I28" s="30">
        <f t="shared" si="2"/>
        <v>9.0833333333333335E-2</v>
      </c>
      <c r="J28" s="30">
        <v>9.0833333333333335E-2</v>
      </c>
      <c r="K28" s="29">
        <v>0</v>
      </c>
      <c r="L28" s="29">
        <v>0</v>
      </c>
      <c r="M28" s="30">
        <f t="shared" si="3"/>
        <v>9.0833333333333335E-2</v>
      </c>
      <c r="N28" s="30">
        <v>9.0833333333333335E-2</v>
      </c>
      <c r="O28" s="31">
        <v>0</v>
      </c>
      <c r="P28" s="31">
        <v>0</v>
      </c>
      <c r="Q28" s="26" t="s">
        <v>121</v>
      </c>
    </row>
    <row r="29" spans="1:17" ht="24">
      <c r="A29" s="20" t="s">
        <v>47</v>
      </c>
      <c r="B29" s="21" t="s">
        <v>48</v>
      </c>
      <c r="C29" s="22" t="s">
        <v>49</v>
      </c>
      <c r="D29" s="21" t="s">
        <v>50</v>
      </c>
      <c r="E29" s="22" t="s">
        <v>98</v>
      </c>
      <c r="F29" s="21" t="s">
        <v>99</v>
      </c>
      <c r="G29" s="22" t="s">
        <v>100</v>
      </c>
      <c r="H29" s="23" t="s">
        <v>99</v>
      </c>
      <c r="I29" s="30">
        <f t="shared" si="2"/>
        <v>4.1666666666666664E-2</v>
      </c>
      <c r="J29" s="30">
        <v>4.1666666666666664E-2</v>
      </c>
      <c r="K29" s="29">
        <v>0</v>
      </c>
      <c r="L29" s="29">
        <v>0</v>
      </c>
      <c r="M29" s="30">
        <f t="shared" si="3"/>
        <v>4.1666666666666664E-2</v>
      </c>
      <c r="N29" s="30">
        <v>4.1666666666666664E-2</v>
      </c>
      <c r="O29" s="31">
        <v>0</v>
      </c>
      <c r="P29" s="31">
        <v>0</v>
      </c>
      <c r="Q29" s="26" t="s">
        <v>122</v>
      </c>
    </row>
    <row r="30" spans="1:17" ht="24">
      <c r="A30" s="20" t="s">
        <v>47</v>
      </c>
      <c r="B30" s="21" t="s">
        <v>48</v>
      </c>
      <c r="C30" s="22" t="s">
        <v>49</v>
      </c>
      <c r="D30" s="21" t="s">
        <v>50</v>
      </c>
      <c r="E30" s="22" t="s">
        <v>101</v>
      </c>
      <c r="F30" s="21" t="s">
        <v>102</v>
      </c>
      <c r="G30" s="22" t="s">
        <v>103</v>
      </c>
      <c r="H30" s="23" t="s">
        <v>102</v>
      </c>
      <c r="I30" s="33">
        <f t="shared" si="2"/>
        <v>8.3333333333333339E-4</v>
      </c>
      <c r="J30" s="33">
        <v>8.3333333333333339E-4</v>
      </c>
      <c r="K30" s="32">
        <v>0</v>
      </c>
      <c r="L30" s="32">
        <v>0</v>
      </c>
      <c r="M30" s="33">
        <f t="shared" si="3"/>
        <v>8.3333333333333339E-4</v>
      </c>
      <c r="N30" s="33">
        <v>8.3333333333333339E-4</v>
      </c>
      <c r="O30" s="34">
        <v>0</v>
      </c>
      <c r="P30" s="34">
        <v>0</v>
      </c>
      <c r="Q30" s="26" t="s">
        <v>123</v>
      </c>
    </row>
    <row r="31" spans="1:17">
      <c r="B31" s="7" t="s">
        <v>45</v>
      </c>
      <c r="Q31" s="6">
        <v>1</v>
      </c>
    </row>
    <row r="32" spans="1:17">
      <c r="B32" s="7" t="s">
        <v>46</v>
      </c>
      <c r="Q32" s="6">
        <v>118</v>
      </c>
    </row>
    <row r="33" spans="17:17">
      <c r="Q33" s="6">
        <v>17</v>
      </c>
    </row>
  </sheetData>
  <mergeCells count="13">
    <mergeCell ref="I4:P4"/>
    <mergeCell ref="H4:H8"/>
    <mergeCell ref="Q4:Q8"/>
    <mergeCell ref="I6:I8"/>
    <mergeCell ref="J6:J8"/>
    <mergeCell ref="K6:K8"/>
    <mergeCell ref="L6:L8"/>
    <mergeCell ref="M6:M8"/>
    <mergeCell ref="N6:N8"/>
    <mergeCell ref="O6:O8"/>
    <mergeCell ref="P6:P8"/>
    <mergeCell ref="I5:L5"/>
    <mergeCell ref="M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2018-07-20T03:23:53Z</dcterms:modified>
</cp:coreProperties>
</file>