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5.3" sheetId="1" r:id="rId1"/>
  </sheets>
  <definedNames>
    <definedName name="_xlnm.Print_Area" localSheetId="0">'T-5.3'!$A$1:$AE$28</definedName>
  </definedNames>
  <calcPr calcId="124519"/>
</workbook>
</file>

<file path=xl/calcChain.xml><?xml version="1.0" encoding="utf-8"?>
<calcChain xmlns="http://schemas.openxmlformats.org/spreadsheetml/2006/main">
  <c r="K24" i="1"/>
  <c r="K23"/>
  <c r="K22"/>
  <c r="K21"/>
  <c r="K20"/>
  <c r="K19"/>
  <c r="K18"/>
  <c r="K17"/>
  <c r="K16"/>
  <c r="K15"/>
  <c r="K14"/>
  <c r="K11"/>
  <c r="AA10"/>
  <c r="Y10"/>
  <c r="U10"/>
  <c r="S10"/>
  <c r="Q10"/>
  <c r="O10"/>
  <c r="M10"/>
  <c r="K10"/>
  <c r="I10"/>
  <c r="G10"/>
  <c r="E10"/>
</calcChain>
</file>

<file path=xl/sharedStrings.xml><?xml version="1.0" encoding="utf-8"?>
<sst xmlns="http://schemas.openxmlformats.org/spreadsheetml/2006/main" count="69" uniqueCount="48">
  <si>
    <t>ตาราง</t>
  </si>
  <si>
    <t>การตาย จำแนกตามสาเหตุที่สำคัญ และเพศ พ.ศ. 2558 - 2559</t>
  </si>
  <si>
    <t>Table</t>
  </si>
  <si>
    <t>Deaths by Leading Causes of Death and Sex: 2015 - 2016</t>
  </si>
  <si>
    <t>สาเหตุตาย</t>
  </si>
  <si>
    <t>การตาย</t>
  </si>
  <si>
    <t>อัตราตายต่อประชากร 100,000 คน</t>
  </si>
  <si>
    <t>Causes of  Death</t>
  </si>
  <si>
    <t>Deaths</t>
  </si>
  <si>
    <t>Death rate per 100,000 population</t>
  </si>
  <si>
    <t>2558 (2015)</t>
  </si>
  <si>
    <t>2559 (2016)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</si>
  <si>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</si>
  <si>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</si>
  <si>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</si>
  <si>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</si>
  <si>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</si>
  <si>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</si>
  <si>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</si>
  <si>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</si>
  <si>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</si>
  <si>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</si>
  <si>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</si>
  <si>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</si>
  <si>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</si>
  <si>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</si>
  <si>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</si>
  <si>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</si>
  <si>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</si>
  <si>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</si>
  <si>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</si>
  <si>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</si>
  <si>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</si>
  <si>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</si>
  <si>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</si>
  <si>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</si>
  <si>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</si>
  <si>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</si>
  <si>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</si>
  <si>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</si>
  <si>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</si>
  <si>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</si>
  <si>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</si>
  <si>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</si>
  <si>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</si>
  <si>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</si>
  <si>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สำนักงานสาธารณสุขจังหวัดพัทลุง</t>
  </si>
  <si>
    <t xml:space="preserve"> Source:    Phatthalung  Provincial Health Office </t>
  </si>
</sst>
</file>

<file path=xl/styles.xml><?xml version="1.0" encoding="utf-8"?>
<styleSheet xmlns="http://schemas.openxmlformats.org/spreadsheetml/2006/main">
  <numFmts count="1">
    <numFmt numFmtId="187" formatCode="#,##0;[Red]#,##0"/>
  </numFmts>
  <fonts count="7">
    <font>
      <sz val="14"/>
      <name val="Cordia New"/>
      <charset val="222"/>
    </font>
    <font>
      <b/>
      <sz val="16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87" fontId="4" fillId="0" borderId="8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2" fontId="4" fillId="0" borderId="8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0" fontId="3" fillId="0" borderId="4" xfId="0" applyFont="1" applyBorder="1" applyAlignment="1"/>
    <xf numFmtId="1" fontId="3" fillId="0" borderId="8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3" fillId="0" borderId="0" xfId="0" applyNumberFormat="1" applyFont="1" applyBorder="1" applyAlignment="1">
      <alignment horizontal="right"/>
    </xf>
    <xf numFmtId="2" fontId="3" fillId="0" borderId="4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3" fillId="0" borderId="0" xfId="0" applyFont="1" applyAlignment="1"/>
    <xf numFmtId="3" fontId="3" fillId="0" borderId="8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6" xfId="0" quotePrefix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quotePrefix="1" applyFont="1" applyBorder="1" applyAlignment="1">
      <alignment horizontal="left"/>
    </xf>
    <xf numFmtId="0" fontId="5" fillId="0" borderId="0" xfId="0" applyFont="1" applyBorder="1"/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24</xdr:row>
      <xdr:rowOff>0</xdr:rowOff>
    </xdr:from>
    <xdr:to>
      <xdr:col>30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8774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30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8774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30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8774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30</xdr:col>
      <xdr:colOff>0</xdr:colOff>
      <xdr:row>24</xdr:row>
      <xdr:rowOff>0</xdr:rowOff>
    </xdr:from>
    <xdr:to>
      <xdr:col>30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877425" y="6172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28</xdr:col>
      <xdr:colOff>2133600</xdr:colOff>
      <xdr:row>0</xdr:row>
      <xdr:rowOff>28575</xdr:rowOff>
    </xdr:from>
    <xdr:to>
      <xdr:col>31</xdr:col>
      <xdr:colOff>47625</xdr:colOff>
      <xdr:row>28</xdr:row>
      <xdr:rowOff>171450</xdr:rowOff>
    </xdr:to>
    <xdr:grpSp>
      <xdr:nvGrpSpPr>
        <xdr:cNvPr id="6" name="Group 723"/>
        <xdr:cNvGrpSpPr>
          <a:grpSpLocks/>
        </xdr:cNvGrpSpPr>
      </xdr:nvGrpSpPr>
      <xdr:grpSpPr bwMode="auto">
        <a:xfrm>
          <a:off x="9534525" y="28575"/>
          <a:ext cx="514350" cy="6791325"/>
          <a:chOff x="1011" y="0"/>
          <a:chExt cx="47" cy="701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5" y="486"/>
            <a:ext cx="30" cy="1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1" y="658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53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0"/>
  <sheetViews>
    <sheetView showGridLines="0" tabSelected="1" topLeftCell="A4" workbookViewId="0">
      <selection activeCell="AC4" sqref="AC4:AC8"/>
    </sheetView>
  </sheetViews>
  <sheetFormatPr defaultRowHeight="18.75"/>
  <cols>
    <col min="1" max="1" width="1.7109375" style="57" customWidth="1"/>
    <col min="2" max="2" width="6.28515625" style="57" customWidth="1"/>
    <col min="3" max="3" width="4.5703125" style="57" customWidth="1"/>
    <col min="4" max="4" width="17.85546875" style="57" customWidth="1"/>
    <col min="5" max="5" width="5.85546875" style="57" customWidth="1"/>
    <col min="6" max="6" width="0.7109375" style="57" customWidth="1"/>
    <col min="7" max="7" width="5.7109375" style="57" customWidth="1"/>
    <col min="8" max="8" width="0.7109375" style="57" customWidth="1"/>
    <col min="9" max="9" width="5.7109375" style="57" customWidth="1"/>
    <col min="10" max="10" width="0.5703125" style="57" customWidth="1"/>
    <col min="11" max="11" width="5.28515625" style="57" customWidth="1"/>
    <col min="12" max="12" width="0.7109375" style="57" customWidth="1"/>
    <col min="13" max="13" width="5.7109375" style="57" customWidth="1"/>
    <col min="14" max="14" width="0.7109375" style="57" customWidth="1"/>
    <col min="15" max="15" width="5.28515625" style="57" customWidth="1"/>
    <col min="16" max="16" width="0.85546875" style="57" customWidth="1"/>
    <col min="17" max="17" width="5.7109375" style="57" customWidth="1"/>
    <col min="18" max="18" width="0.5703125" style="57" customWidth="1"/>
    <col min="19" max="19" width="6.42578125" style="57" customWidth="1"/>
    <col min="20" max="20" width="0.85546875" style="57" customWidth="1"/>
    <col min="21" max="21" width="6.42578125" style="57" customWidth="1"/>
    <col min="22" max="22" width="1" style="57" customWidth="1"/>
    <col min="23" max="23" width="6.42578125" style="57" customWidth="1"/>
    <col min="24" max="24" width="1.28515625" style="57" customWidth="1"/>
    <col min="25" max="25" width="6.42578125" style="57" customWidth="1"/>
    <col min="26" max="26" width="0.85546875" style="57" customWidth="1"/>
    <col min="27" max="27" width="6.140625" style="57" customWidth="1"/>
    <col min="28" max="28" width="0.5703125" style="57" customWidth="1"/>
    <col min="29" max="29" width="33" style="57" customWidth="1"/>
    <col min="30" max="30" width="4.140625" style="57" customWidth="1"/>
    <col min="31" max="31" width="1.85546875" style="57" customWidth="1"/>
    <col min="32" max="32" width="9" style="57" customWidth="1"/>
    <col min="33" max="16384" width="9.140625" style="57"/>
  </cols>
  <sheetData>
    <row r="1" spans="1:30" s="3" customFormat="1" ht="21">
      <c r="A1" s="1"/>
      <c r="B1" s="1" t="s">
        <v>0</v>
      </c>
      <c r="C1" s="2">
        <v>5.3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s="3" customFormat="1" ht="21">
      <c r="A2" s="1"/>
      <c r="B2" s="1" t="s">
        <v>2</v>
      </c>
      <c r="C2" s="2">
        <v>5.3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s="6" customFormat="1" ht="6" customHeight="1">
      <c r="A3" s="4"/>
      <c r="B3" s="4"/>
      <c r="C3" s="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s="12" customFormat="1" ht="23.2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1"/>
      <c r="Q4" s="9" t="s">
        <v>6</v>
      </c>
      <c r="R4" s="10"/>
      <c r="S4" s="10"/>
      <c r="T4" s="10"/>
      <c r="U4" s="10"/>
      <c r="V4" s="10"/>
      <c r="W4" s="10"/>
      <c r="X4" s="10"/>
      <c r="Y4" s="10"/>
      <c r="Z4" s="10"/>
      <c r="AA4" s="10"/>
      <c r="AB4" s="11"/>
      <c r="AC4" s="7" t="s">
        <v>7</v>
      </c>
    </row>
    <row r="5" spans="1:30" s="12" customFormat="1" ht="23.25" customHeight="1">
      <c r="A5" s="13"/>
      <c r="B5" s="13"/>
      <c r="C5" s="13"/>
      <c r="D5" s="14"/>
      <c r="E5" s="15" t="s">
        <v>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7"/>
      <c r="Q5" s="18" t="s">
        <v>9</v>
      </c>
      <c r="R5" s="13"/>
      <c r="S5" s="13"/>
      <c r="T5" s="13"/>
      <c r="U5" s="13"/>
      <c r="V5" s="13"/>
      <c r="W5" s="13"/>
      <c r="X5" s="13"/>
      <c r="Y5" s="13"/>
      <c r="Z5" s="13"/>
      <c r="AA5" s="13"/>
      <c r="AB5" s="14"/>
      <c r="AC5" s="13"/>
    </row>
    <row r="6" spans="1:30" s="12" customFormat="1" ht="23.25" customHeight="1">
      <c r="A6" s="13"/>
      <c r="B6" s="13"/>
      <c r="C6" s="13"/>
      <c r="D6" s="14"/>
      <c r="E6" s="19" t="s">
        <v>10</v>
      </c>
      <c r="F6" s="20"/>
      <c r="G6" s="20"/>
      <c r="H6" s="20"/>
      <c r="I6" s="20"/>
      <c r="J6" s="21"/>
      <c r="K6" s="19" t="s">
        <v>11</v>
      </c>
      <c r="L6" s="20"/>
      <c r="M6" s="20"/>
      <c r="N6" s="20"/>
      <c r="O6" s="20"/>
      <c r="P6" s="21"/>
      <c r="Q6" s="19" t="s">
        <v>10</v>
      </c>
      <c r="R6" s="20"/>
      <c r="S6" s="20"/>
      <c r="T6" s="20"/>
      <c r="U6" s="20"/>
      <c r="V6" s="21"/>
      <c r="W6" s="19" t="s">
        <v>11</v>
      </c>
      <c r="X6" s="20"/>
      <c r="Y6" s="20"/>
      <c r="Z6" s="20"/>
      <c r="AA6" s="20"/>
      <c r="AB6" s="21"/>
      <c r="AC6" s="13"/>
    </row>
    <row r="7" spans="1:30" s="12" customFormat="1" ht="23.25" customHeight="1">
      <c r="A7" s="13"/>
      <c r="B7" s="13"/>
      <c r="C7" s="13"/>
      <c r="D7" s="14"/>
      <c r="E7" s="22" t="s">
        <v>12</v>
      </c>
      <c r="F7" s="8"/>
      <c r="G7" s="22" t="s">
        <v>13</v>
      </c>
      <c r="H7" s="8"/>
      <c r="I7" s="22" t="s">
        <v>14</v>
      </c>
      <c r="J7" s="8"/>
      <c r="K7" s="22" t="s">
        <v>12</v>
      </c>
      <c r="L7" s="8"/>
      <c r="M7" s="22" t="s">
        <v>13</v>
      </c>
      <c r="N7" s="8"/>
      <c r="O7" s="22" t="s">
        <v>14</v>
      </c>
      <c r="P7" s="8"/>
      <c r="Q7" s="22" t="s">
        <v>12</v>
      </c>
      <c r="R7" s="8"/>
      <c r="S7" s="22" t="s">
        <v>13</v>
      </c>
      <c r="T7" s="8"/>
      <c r="U7" s="22" t="s">
        <v>14</v>
      </c>
      <c r="V7" s="8"/>
      <c r="W7" s="22" t="s">
        <v>12</v>
      </c>
      <c r="X7" s="8"/>
      <c r="Y7" s="22" t="s">
        <v>13</v>
      </c>
      <c r="Z7" s="8"/>
      <c r="AA7" s="22" t="s">
        <v>14</v>
      </c>
      <c r="AB7" s="8"/>
      <c r="AC7" s="13"/>
    </row>
    <row r="8" spans="1:30" s="12" customFormat="1" ht="23.25" customHeight="1">
      <c r="A8" s="16"/>
      <c r="B8" s="16"/>
      <c r="C8" s="16"/>
      <c r="D8" s="17"/>
      <c r="E8" s="23" t="s">
        <v>15</v>
      </c>
      <c r="F8" s="24"/>
      <c r="G8" s="23" t="s">
        <v>16</v>
      </c>
      <c r="H8" s="24"/>
      <c r="I8" s="23" t="s">
        <v>17</v>
      </c>
      <c r="J8" s="24"/>
      <c r="K8" s="23" t="s">
        <v>15</v>
      </c>
      <c r="L8" s="24"/>
      <c r="M8" s="23" t="s">
        <v>16</v>
      </c>
      <c r="N8" s="24"/>
      <c r="O8" s="23" t="s">
        <v>17</v>
      </c>
      <c r="P8" s="24"/>
      <c r="Q8" s="23" t="s">
        <v>15</v>
      </c>
      <c r="R8" s="24"/>
      <c r="S8" s="23" t="s">
        <v>16</v>
      </c>
      <c r="T8" s="24"/>
      <c r="U8" s="23" t="s">
        <v>17</v>
      </c>
      <c r="V8" s="24"/>
      <c r="W8" s="23" t="s">
        <v>15</v>
      </c>
      <c r="X8" s="24"/>
      <c r="Y8" s="23" t="s">
        <v>16</v>
      </c>
      <c r="Z8" s="24"/>
      <c r="AA8" s="23" t="s">
        <v>17</v>
      </c>
      <c r="AB8" s="24"/>
      <c r="AC8" s="16"/>
    </row>
    <row r="9" spans="1:30" s="12" customFormat="1" ht="3" customHeight="1">
      <c r="A9" s="25"/>
      <c r="B9" s="25"/>
      <c r="C9" s="25"/>
      <c r="D9" s="26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7"/>
      <c r="X9" s="28"/>
      <c r="Y9" s="27"/>
      <c r="Z9" s="29"/>
      <c r="AA9" s="27"/>
      <c r="AB9" s="29"/>
      <c r="AC9" s="25"/>
    </row>
    <row r="10" spans="1:30" s="12" customFormat="1" ht="24.75" customHeight="1">
      <c r="A10" s="30" t="s">
        <v>18</v>
      </c>
      <c r="B10" s="30"/>
      <c r="C10" s="30"/>
      <c r="D10" s="31"/>
      <c r="E10" s="32">
        <f>SUM(E11:E24)</f>
        <v>3268</v>
      </c>
      <c r="F10" s="33"/>
      <c r="G10" s="32">
        <f>SUM(G11:G24)</f>
        <v>1887</v>
      </c>
      <c r="H10" s="33"/>
      <c r="I10" s="32">
        <f>SUM(I11:I25)</f>
        <v>1381</v>
      </c>
      <c r="J10" s="33"/>
      <c r="K10" s="32">
        <f>SUM(K11:K24)</f>
        <v>3386</v>
      </c>
      <c r="L10" s="33"/>
      <c r="M10" s="32">
        <f>SUM(M11:M25)</f>
        <v>1925</v>
      </c>
      <c r="N10" s="33"/>
      <c r="O10" s="32">
        <f>SUM(O11:O24)</f>
        <v>1461</v>
      </c>
      <c r="P10" s="34"/>
      <c r="Q10" s="35">
        <f>SUM(Q11:Q24)</f>
        <v>620.53</v>
      </c>
      <c r="R10" s="34"/>
      <c r="S10" s="35">
        <f>SUM(S11:S24)</f>
        <v>358.30999999999995</v>
      </c>
      <c r="T10" s="34"/>
      <c r="U10" s="35">
        <f>SUM(U11:U24)</f>
        <v>262.21999999999997</v>
      </c>
      <c r="V10" s="34"/>
      <c r="W10" s="35">
        <v>647.76</v>
      </c>
      <c r="X10" s="34"/>
      <c r="Y10" s="35">
        <f>SUM(Y11:Y24)</f>
        <v>368.27000000000004</v>
      </c>
      <c r="Z10" s="36"/>
      <c r="AA10" s="35">
        <f>SUM(AA11:AA24)</f>
        <v>279.49</v>
      </c>
      <c r="AB10" s="37"/>
      <c r="AC10" s="38" t="s">
        <v>15</v>
      </c>
      <c r="AD10" s="39"/>
    </row>
    <row r="11" spans="1:30" s="12" customFormat="1" ht="21" customHeight="1">
      <c r="A11" s="40" t="s">
        <v>19</v>
      </c>
      <c r="B11" s="40"/>
      <c r="C11" s="40"/>
      <c r="D11" s="41"/>
      <c r="E11" s="42">
        <v>482</v>
      </c>
      <c r="F11" s="43"/>
      <c r="G11" s="42">
        <v>290</v>
      </c>
      <c r="H11" s="43"/>
      <c r="I11" s="42">
        <v>192</v>
      </c>
      <c r="J11" s="43"/>
      <c r="K11" s="42">
        <f>SUM(M11:O11)</f>
        <v>507</v>
      </c>
      <c r="L11" s="43"/>
      <c r="M11" s="42">
        <v>332</v>
      </c>
      <c r="N11" s="43"/>
      <c r="O11" s="42">
        <v>175</v>
      </c>
      <c r="P11" s="43"/>
      <c r="Q11" s="44">
        <v>91.53</v>
      </c>
      <c r="R11" s="45"/>
      <c r="S11" s="44">
        <v>55.07</v>
      </c>
      <c r="T11" s="46"/>
      <c r="U11" s="44">
        <v>36.46</v>
      </c>
      <c r="V11" s="45"/>
      <c r="W11" s="44">
        <v>96.99</v>
      </c>
      <c r="X11" s="45"/>
      <c r="Y11" s="44">
        <v>63.51</v>
      </c>
      <c r="Z11" s="46"/>
      <c r="AA11" s="44">
        <v>33.479999999999997</v>
      </c>
      <c r="AB11" s="46"/>
      <c r="AC11" s="47" t="s">
        <v>20</v>
      </c>
      <c r="AD11" s="39"/>
    </row>
    <row r="12" spans="1:30" s="12" customFormat="1" ht="21" customHeight="1">
      <c r="A12" s="48"/>
      <c r="B12" s="48"/>
      <c r="C12" s="48"/>
      <c r="D12" s="48"/>
      <c r="E12" s="42"/>
      <c r="F12" s="43"/>
      <c r="G12" s="42"/>
      <c r="H12" s="43"/>
      <c r="I12" s="42"/>
      <c r="J12" s="43"/>
      <c r="K12" s="42"/>
      <c r="L12" s="43"/>
      <c r="M12" s="42"/>
      <c r="N12" s="43"/>
      <c r="O12" s="42"/>
      <c r="P12" s="43"/>
      <c r="Q12" s="44"/>
      <c r="R12" s="45"/>
      <c r="S12" s="44"/>
      <c r="T12" s="46"/>
      <c r="U12" s="44"/>
      <c r="V12" s="45"/>
      <c r="W12" s="44"/>
      <c r="X12" s="45"/>
      <c r="Y12" s="44"/>
      <c r="Z12" s="46"/>
      <c r="AA12" s="44"/>
      <c r="AB12" s="46"/>
      <c r="AC12" s="47" t="s">
        <v>21</v>
      </c>
      <c r="AD12" s="39"/>
    </row>
    <row r="13" spans="1:30" s="12" customFormat="1" ht="21" customHeight="1">
      <c r="A13" s="48" t="s">
        <v>22</v>
      </c>
      <c r="B13" s="48"/>
      <c r="C13" s="48"/>
      <c r="D13" s="48"/>
      <c r="E13" s="42"/>
      <c r="F13" s="43"/>
      <c r="G13" s="42"/>
      <c r="H13" s="43"/>
      <c r="I13" s="42"/>
      <c r="J13" s="43"/>
      <c r="K13" s="42"/>
      <c r="L13" s="43"/>
      <c r="M13" s="42"/>
      <c r="N13" s="43"/>
      <c r="O13" s="42"/>
      <c r="P13" s="43"/>
      <c r="Q13" s="44"/>
      <c r="R13" s="45"/>
      <c r="S13" s="44"/>
      <c r="T13" s="46"/>
      <c r="U13" s="44"/>
      <c r="V13" s="45"/>
      <c r="W13" s="44"/>
      <c r="X13" s="45"/>
      <c r="Y13" s="44"/>
      <c r="Z13" s="46"/>
      <c r="AA13" s="44"/>
      <c r="AB13" s="46"/>
      <c r="AC13" s="47" t="s">
        <v>23</v>
      </c>
      <c r="AD13" s="39"/>
    </row>
    <row r="14" spans="1:30" s="12" customFormat="1" ht="21" customHeight="1">
      <c r="A14" s="48"/>
      <c r="B14" s="48" t="s">
        <v>24</v>
      </c>
      <c r="C14" s="48"/>
      <c r="D14" s="48"/>
      <c r="E14" s="42">
        <v>193</v>
      </c>
      <c r="F14" s="43"/>
      <c r="G14" s="42">
        <v>150</v>
      </c>
      <c r="H14" s="43"/>
      <c r="I14" s="42">
        <v>43</v>
      </c>
      <c r="J14" s="43"/>
      <c r="K14" s="42">
        <f t="shared" ref="K14:K24" si="0">SUM(M14:O14)</f>
        <v>160</v>
      </c>
      <c r="L14" s="43"/>
      <c r="M14" s="42">
        <v>116</v>
      </c>
      <c r="N14" s="43"/>
      <c r="O14" s="42">
        <v>44</v>
      </c>
      <c r="P14" s="43"/>
      <c r="Q14" s="44">
        <v>36.64</v>
      </c>
      <c r="R14" s="45"/>
      <c r="S14" s="44">
        <v>28.48</v>
      </c>
      <c r="T14" s="46"/>
      <c r="U14" s="44">
        <v>8.16</v>
      </c>
      <c r="V14" s="45"/>
      <c r="W14" s="44">
        <v>30.61</v>
      </c>
      <c r="X14" s="45"/>
      <c r="Y14" s="44">
        <v>22.19</v>
      </c>
      <c r="Z14" s="46"/>
      <c r="AA14" s="44">
        <v>8.42</v>
      </c>
      <c r="AB14" s="46"/>
      <c r="AC14" s="47" t="s">
        <v>25</v>
      </c>
      <c r="AD14" s="39"/>
    </row>
    <row r="15" spans="1:30" s="12" customFormat="1" ht="21" customHeight="1">
      <c r="A15" s="48" t="s">
        <v>26</v>
      </c>
      <c r="B15" s="48"/>
      <c r="C15" s="48"/>
      <c r="D15" s="48"/>
      <c r="E15" s="42">
        <v>331</v>
      </c>
      <c r="F15" s="43"/>
      <c r="G15" s="42">
        <v>175</v>
      </c>
      <c r="H15" s="43"/>
      <c r="I15" s="42">
        <v>156</v>
      </c>
      <c r="J15" s="43"/>
      <c r="K15" s="42">
        <f t="shared" si="0"/>
        <v>360</v>
      </c>
      <c r="L15" s="43"/>
      <c r="M15" s="42">
        <v>188</v>
      </c>
      <c r="N15" s="43"/>
      <c r="O15" s="42">
        <v>172</v>
      </c>
      <c r="P15" s="43"/>
      <c r="Q15" s="44">
        <v>62.85</v>
      </c>
      <c r="R15" s="45"/>
      <c r="S15" s="44">
        <v>33.229999999999997</v>
      </c>
      <c r="T15" s="46"/>
      <c r="U15" s="44">
        <v>29.62</v>
      </c>
      <c r="V15" s="45"/>
      <c r="W15" s="44">
        <v>68.87</v>
      </c>
      <c r="X15" s="45"/>
      <c r="Y15" s="44">
        <v>35.97</v>
      </c>
      <c r="Z15" s="46"/>
      <c r="AA15" s="44">
        <v>32.9</v>
      </c>
      <c r="AB15" s="46"/>
      <c r="AC15" s="47" t="s">
        <v>27</v>
      </c>
      <c r="AD15" s="39"/>
    </row>
    <row r="16" spans="1:30" s="12" customFormat="1" ht="21" customHeight="1">
      <c r="A16" s="48" t="s">
        <v>28</v>
      </c>
      <c r="B16" s="49"/>
      <c r="C16" s="49"/>
      <c r="D16" s="49"/>
      <c r="E16" s="42">
        <v>263</v>
      </c>
      <c r="F16" s="43"/>
      <c r="G16" s="42">
        <v>147</v>
      </c>
      <c r="H16" s="43"/>
      <c r="I16" s="42">
        <v>116</v>
      </c>
      <c r="J16" s="43"/>
      <c r="K16" s="42">
        <f t="shared" si="0"/>
        <v>193</v>
      </c>
      <c r="L16" s="43"/>
      <c r="M16" s="42">
        <v>117</v>
      </c>
      <c r="N16" s="43"/>
      <c r="O16" s="42">
        <v>76</v>
      </c>
      <c r="P16" s="43"/>
      <c r="Q16" s="44">
        <v>49.94</v>
      </c>
      <c r="R16" s="45"/>
      <c r="S16" s="44">
        <v>27.91</v>
      </c>
      <c r="T16" s="46"/>
      <c r="U16" s="44">
        <v>22.03</v>
      </c>
      <c r="V16" s="45"/>
      <c r="W16" s="44">
        <v>36.92</v>
      </c>
      <c r="X16" s="45"/>
      <c r="Y16" s="44">
        <v>22.38</v>
      </c>
      <c r="Z16" s="46"/>
      <c r="AA16" s="44">
        <v>14.54</v>
      </c>
      <c r="AB16" s="46"/>
      <c r="AC16" s="47" t="s">
        <v>29</v>
      </c>
      <c r="AD16" s="39"/>
    </row>
    <row r="17" spans="1:30" s="12" customFormat="1" ht="21" customHeight="1">
      <c r="A17" s="48" t="s">
        <v>30</v>
      </c>
      <c r="B17" s="49"/>
      <c r="C17" s="49"/>
      <c r="D17" s="49"/>
      <c r="E17" s="42">
        <v>293</v>
      </c>
      <c r="F17" s="43"/>
      <c r="G17" s="42">
        <v>200</v>
      </c>
      <c r="H17" s="43"/>
      <c r="I17" s="42">
        <v>93</v>
      </c>
      <c r="J17" s="43"/>
      <c r="K17" s="42">
        <f t="shared" si="0"/>
        <v>283</v>
      </c>
      <c r="L17" s="43"/>
      <c r="M17" s="42">
        <v>174</v>
      </c>
      <c r="N17" s="43"/>
      <c r="O17" s="42">
        <v>109</v>
      </c>
      <c r="P17" s="43"/>
      <c r="Q17" s="44">
        <v>55.64</v>
      </c>
      <c r="R17" s="45"/>
      <c r="S17" s="44">
        <v>37.979999999999997</v>
      </c>
      <c r="T17" s="46"/>
      <c r="U17" s="44">
        <v>17.66</v>
      </c>
      <c r="V17" s="45"/>
      <c r="W17" s="44">
        <v>54.14</v>
      </c>
      <c r="X17" s="45"/>
      <c r="Y17" s="44">
        <v>33.29</v>
      </c>
      <c r="Z17" s="46"/>
      <c r="AA17" s="44">
        <v>20.85</v>
      </c>
      <c r="AB17" s="46"/>
      <c r="AC17" s="47" t="s">
        <v>31</v>
      </c>
      <c r="AD17" s="39"/>
    </row>
    <row r="18" spans="1:30" s="12" customFormat="1" ht="21" customHeight="1">
      <c r="A18" s="48" t="s">
        <v>32</v>
      </c>
      <c r="B18" s="48"/>
      <c r="C18" s="48"/>
      <c r="D18" s="48"/>
      <c r="E18" s="42">
        <v>107</v>
      </c>
      <c r="F18" s="43"/>
      <c r="G18" s="42">
        <v>59</v>
      </c>
      <c r="H18" s="43"/>
      <c r="I18" s="42">
        <v>48</v>
      </c>
      <c r="J18" s="43"/>
      <c r="K18" s="42">
        <f t="shared" si="0"/>
        <v>107</v>
      </c>
      <c r="L18" s="43"/>
      <c r="M18" s="42">
        <v>50</v>
      </c>
      <c r="N18" s="43"/>
      <c r="O18" s="42">
        <v>57</v>
      </c>
      <c r="P18" s="43"/>
      <c r="Q18" s="44">
        <v>20.309999999999999</v>
      </c>
      <c r="R18" s="45"/>
      <c r="S18" s="44">
        <v>11.2</v>
      </c>
      <c r="T18" s="46"/>
      <c r="U18" s="44">
        <v>9.11</v>
      </c>
      <c r="V18" s="45"/>
      <c r="W18" s="44">
        <v>20.47</v>
      </c>
      <c r="X18" s="45"/>
      <c r="Y18" s="44">
        <v>9.57</v>
      </c>
      <c r="Z18" s="46"/>
      <c r="AA18" s="44">
        <v>10.9</v>
      </c>
      <c r="AB18" s="46"/>
      <c r="AC18" s="47" t="s">
        <v>33</v>
      </c>
      <c r="AD18" s="39"/>
    </row>
    <row r="19" spans="1:30" s="12" customFormat="1" ht="21" customHeight="1">
      <c r="A19" s="48" t="s">
        <v>34</v>
      </c>
      <c r="B19" s="49"/>
      <c r="C19" s="49"/>
      <c r="D19" s="49"/>
      <c r="E19" s="42">
        <v>84</v>
      </c>
      <c r="F19" s="43"/>
      <c r="G19" s="42">
        <v>59</v>
      </c>
      <c r="H19" s="43"/>
      <c r="I19" s="42">
        <v>25</v>
      </c>
      <c r="J19" s="43"/>
      <c r="K19" s="42">
        <f t="shared" si="0"/>
        <v>63</v>
      </c>
      <c r="L19" s="43"/>
      <c r="M19" s="42">
        <v>54</v>
      </c>
      <c r="N19" s="43"/>
      <c r="O19" s="42">
        <v>9</v>
      </c>
      <c r="P19" s="43"/>
      <c r="Q19" s="44">
        <v>15.95</v>
      </c>
      <c r="R19" s="45"/>
      <c r="S19" s="44">
        <v>11.2</v>
      </c>
      <c r="T19" s="46"/>
      <c r="U19" s="44">
        <v>4.75</v>
      </c>
      <c r="V19" s="45"/>
      <c r="W19" s="44">
        <v>12.05</v>
      </c>
      <c r="X19" s="45"/>
      <c r="Y19" s="44">
        <v>10.33</v>
      </c>
      <c r="Z19" s="46"/>
      <c r="AA19" s="44">
        <v>1.72</v>
      </c>
      <c r="AB19" s="46"/>
      <c r="AC19" s="47" t="s">
        <v>35</v>
      </c>
      <c r="AD19" s="39"/>
    </row>
    <row r="20" spans="1:30" s="12" customFormat="1" ht="21" customHeight="1">
      <c r="A20" s="48" t="s">
        <v>36</v>
      </c>
      <c r="B20" s="49"/>
      <c r="C20" s="49"/>
      <c r="D20" s="49"/>
      <c r="E20" s="42">
        <v>237</v>
      </c>
      <c r="F20" s="43"/>
      <c r="G20" s="42">
        <v>193</v>
      </c>
      <c r="H20" s="43"/>
      <c r="I20" s="42">
        <v>44</v>
      </c>
      <c r="J20" s="43"/>
      <c r="K20" s="42">
        <f t="shared" si="0"/>
        <v>221</v>
      </c>
      <c r="L20" s="43"/>
      <c r="M20" s="42">
        <v>180</v>
      </c>
      <c r="N20" s="43"/>
      <c r="O20" s="42">
        <v>41</v>
      </c>
      <c r="P20" s="43"/>
      <c r="Q20" s="44">
        <v>45</v>
      </c>
      <c r="R20" s="45"/>
      <c r="S20" s="44">
        <v>36.65</v>
      </c>
      <c r="T20" s="46"/>
      <c r="U20" s="44">
        <v>8.35</v>
      </c>
      <c r="V20" s="45"/>
      <c r="W20" s="44">
        <v>42.27</v>
      </c>
      <c r="X20" s="45"/>
      <c r="Y20" s="44">
        <v>34.43</v>
      </c>
      <c r="Z20" s="46"/>
      <c r="AA20" s="44">
        <v>7.84</v>
      </c>
      <c r="AB20" s="46"/>
      <c r="AC20" s="47" t="s">
        <v>37</v>
      </c>
      <c r="AD20" s="39"/>
    </row>
    <row r="21" spans="1:30" s="12" customFormat="1" ht="21" customHeight="1">
      <c r="A21" s="48" t="s">
        <v>38</v>
      </c>
      <c r="B21" s="49"/>
      <c r="C21" s="49"/>
      <c r="D21" s="49"/>
      <c r="E21" s="42">
        <v>115</v>
      </c>
      <c r="F21" s="43"/>
      <c r="G21" s="42">
        <v>43</v>
      </c>
      <c r="H21" s="43"/>
      <c r="I21" s="42">
        <v>72</v>
      </c>
      <c r="J21" s="43"/>
      <c r="K21" s="42">
        <f t="shared" si="0"/>
        <v>126</v>
      </c>
      <c r="L21" s="43"/>
      <c r="M21" s="42">
        <v>45</v>
      </c>
      <c r="N21" s="43"/>
      <c r="O21" s="42">
        <v>81</v>
      </c>
      <c r="P21" s="43"/>
      <c r="Q21" s="44">
        <v>21.83</v>
      </c>
      <c r="R21" s="45"/>
      <c r="S21" s="44">
        <v>8.16</v>
      </c>
      <c r="T21" s="46"/>
      <c r="U21" s="44">
        <v>13.67</v>
      </c>
      <c r="V21" s="45"/>
      <c r="W21" s="44">
        <v>24.11</v>
      </c>
      <c r="X21" s="45"/>
      <c r="Y21" s="44">
        <v>8.61</v>
      </c>
      <c r="Z21" s="46"/>
      <c r="AA21" s="44">
        <v>15.5</v>
      </c>
      <c r="AB21" s="46"/>
      <c r="AC21" s="47" t="s">
        <v>39</v>
      </c>
      <c r="AD21" s="39"/>
    </row>
    <row r="22" spans="1:30" s="12" customFormat="1" ht="21" customHeight="1">
      <c r="A22" s="48" t="s">
        <v>40</v>
      </c>
      <c r="B22" s="49"/>
      <c r="C22" s="49"/>
      <c r="D22" s="49"/>
      <c r="E22" s="42">
        <v>41</v>
      </c>
      <c r="F22" s="43"/>
      <c r="G22" s="42">
        <v>27</v>
      </c>
      <c r="H22" s="43"/>
      <c r="I22" s="42">
        <v>14</v>
      </c>
      <c r="J22" s="43"/>
      <c r="K22" s="42">
        <f t="shared" si="0"/>
        <v>22</v>
      </c>
      <c r="L22" s="43"/>
      <c r="M22" s="42">
        <v>15</v>
      </c>
      <c r="N22" s="43"/>
      <c r="O22" s="42">
        <v>7</v>
      </c>
      <c r="P22" s="43"/>
      <c r="Q22" s="44">
        <v>7.79</v>
      </c>
      <c r="R22" s="45"/>
      <c r="S22" s="44">
        <v>5.13</v>
      </c>
      <c r="T22" s="46"/>
      <c r="U22" s="44">
        <v>2.66</v>
      </c>
      <c r="V22" s="45"/>
      <c r="W22" s="44">
        <v>4.21</v>
      </c>
      <c r="X22" s="45"/>
      <c r="Y22" s="44">
        <v>2.87</v>
      </c>
      <c r="Z22" s="46"/>
      <c r="AA22" s="44">
        <v>1.34</v>
      </c>
      <c r="AB22" s="46"/>
      <c r="AC22" s="47" t="s">
        <v>41</v>
      </c>
      <c r="AD22" s="39"/>
    </row>
    <row r="23" spans="1:30" s="12" customFormat="1" ht="21" customHeight="1">
      <c r="A23" s="48" t="s">
        <v>42</v>
      </c>
      <c r="B23" s="48"/>
      <c r="C23" s="48"/>
      <c r="D23" s="48"/>
      <c r="E23" s="42">
        <v>39</v>
      </c>
      <c r="F23" s="43"/>
      <c r="G23" s="42">
        <v>33</v>
      </c>
      <c r="H23" s="43"/>
      <c r="I23" s="42">
        <v>6</v>
      </c>
      <c r="J23" s="43"/>
      <c r="K23" s="42">
        <f t="shared" si="0"/>
        <v>47</v>
      </c>
      <c r="L23" s="43"/>
      <c r="M23" s="42">
        <v>35</v>
      </c>
      <c r="N23" s="43"/>
      <c r="O23" s="42">
        <v>12</v>
      </c>
      <c r="P23" s="43"/>
      <c r="Q23" s="44">
        <v>7.41</v>
      </c>
      <c r="R23" s="45"/>
      <c r="S23" s="44">
        <v>6.27</v>
      </c>
      <c r="T23" s="46"/>
      <c r="U23" s="44">
        <v>1.1399999999999999</v>
      </c>
      <c r="V23" s="45"/>
      <c r="W23" s="44">
        <v>9</v>
      </c>
      <c r="X23" s="45"/>
      <c r="Y23" s="44">
        <v>6.7</v>
      </c>
      <c r="Z23" s="46"/>
      <c r="AA23" s="44">
        <v>2.2999999999999998</v>
      </c>
      <c r="AB23" s="46"/>
      <c r="AC23" s="47" t="s">
        <v>43</v>
      </c>
    </row>
    <row r="24" spans="1:30" s="12" customFormat="1" ht="21" customHeight="1">
      <c r="A24" s="47" t="s">
        <v>44</v>
      </c>
      <c r="B24" s="47"/>
      <c r="C24" s="47"/>
      <c r="D24" s="47"/>
      <c r="E24" s="50">
        <v>1083</v>
      </c>
      <c r="F24" s="51"/>
      <c r="G24" s="50">
        <v>511</v>
      </c>
      <c r="H24" s="51"/>
      <c r="I24" s="50">
        <v>572</v>
      </c>
      <c r="J24" s="51"/>
      <c r="K24" s="42">
        <f t="shared" si="0"/>
        <v>1297</v>
      </c>
      <c r="L24" s="51"/>
      <c r="M24" s="50">
        <v>619</v>
      </c>
      <c r="N24" s="51"/>
      <c r="O24" s="50">
        <v>678</v>
      </c>
      <c r="P24" s="51"/>
      <c r="Q24" s="44">
        <v>205.64</v>
      </c>
      <c r="R24" s="45"/>
      <c r="S24" s="44">
        <v>97.03</v>
      </c>
      <c r="T24" s="46"/>
      <c r="U24" s="44">
        <v>108.61</v>
      </c>
      <c r="V24" s="45"/>
      <c r="W24" s="44">
        <v>248.12</v>
      </c>
      <c r="X24" s="45"/>
      <c r="Y24" s="44">
        <v>118.42</v>
      </c>
      <c r="Z24" s="46"/>
      <c r="AA24" s="44">
        <v>129.69999999999999</v>
      </c>
      <c r="AB24" s="46"/>
      <c r="AC24" s="47" t="s">
        <v>45</v>
      </c>
    </row>
    <row r="25" spans="1:30" s="12" customFormat="1" ht="3" customHeight="1">
      <c r="A25" s="52"/>
      <c r="B25" s="53"/>
      <c r="C25" s="53"/>
      <c r="D25" s="54"/>
      <c r="E25" s="55"/>
      <c r="F25" s="54"/>
      <c r="G25" s="55"/>
      <c r="H25" s="54"/>
      <c r="I25" s="55"/>
      <c r="J25" s="54"/>
      <c r="K25" s="55"/>
      <c r="L25" s="54"/>
      <c r="M25" s="55"/>
      <c r="N25" s="54"/>
      <c r="O25" s="55"/>
      <c r="P25" s="54"/>
      <c r="Q25" s="55"/>
      <c r="R25" s="54"/>
      <c r="S25" s="55"/>
      <c r="T25" s="54"/>
      <c r="U25" s="55"/>
      <c r="V25" s="54"/>
      <c r="W25" s="55"/>
      <c r="X25" s="54"/>
      <c r="Y25" s="55"/>
      <c r="Z25" s="54"/>
      <c r="AA25" s="55"/>
      <c r="AB25" s="54"/>
      <c r="AC25" s="53"/>
    </row>
    <row r="26" spans="1:30" s="12" customFormat="1" ht="3" customHeight="1">
      <c r="A26" s="56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</row>
    <row r="27" spans="1:30" s="12" customFormat="1" ht="15.75">
      <c r="A27" s="56"/>
      <c r="B27" s="47" t="s">
        <v>46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</row>
    <row r="28" spans="1:30" s="12" customFormat="1" ht="15.75">
      <c r="A28" s="39"/>
      <c r="B28" s="39" t="s">
        <v>47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</row>
    <row r="29" spans="1:30" s="12" customFormat="1" ht="23.1" customHeight="1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</row>
    <row r="30" spans="1:30" s="12" customFormat="1" ht="18" customHeight="1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</row>
  </sheetData>
  <mergeCells count="36">
    <mergeCell ref="A10:D10"/>
    <mergeCell ref="A11:D11"/>
    <mergeCell ref="Q8:R8"/>
    <mergeCell ref="S8:T8"/>
    <mergeCell ref="U8:V8"/>
    <mergeCell ref="W8:X8"/>
    <mergeCell ref="Y8:Z8"/>
    <mergeCell ref="AA8:AB8"/>
    <mergeCell ref="E8:F8"/>
    <mergeCell ref="G8:H8"/>
    <mergeCell ref="I8:J8"/>
    <mergeCell ref="K8:L8"/>
    <mergeCell ref="M8:N8"/>
    <mergeCell ref="O8:P8"/>
    <mergeCell ref="Q7:R7"/>
    <mergeCell ref="S7:T7"/>
    <mergeCell ref="U7:V7"/>
    <mergeCell ref="W7:X7"/>
    <mergeCell ref="Y7:Z7"/>
    <mergeCell ref="AA7:AB7"/>
    <mergeCell ref="E7:F7"/>
    <mergeCell ref="G7:H7"/>
    <mergeCell ref="I7:J7"/>
    <mergeCell ref="K7:L7"/>
    <mergeCell ref="M7:N7"/>
    <mergeCell ref="O7:P7"/>
    <mergeCell ref="A4:D8"/>
    <mergeCell ref="E4:P4"/>
    <mergeCell ref="Q4:AB4"/>
    <mergeCell ref="AC4:AC8"/>
    <mergeCell ref="E5:P5"/>
    <mergeCell ref="Q5:AB5"/>
    <mergeCell ref="E6:J6"/>
    <mergeCell ref="K6:P6"/>
    <mergeCell ref="Q6:V6"/>
    <mergeCell ref="W6:AB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</dc:creator>
  <cp:lastModifiedBy>warcom</cp:lastModifiedBy>
  <dcterms:created xsi:type="dcterms:W3CDTF">2017-10-02T04:53:01Z</dcterms:created>
  <dcterms:modified xsi:type="dcterms:W3CDTF">2017-10-02T04:53:11Z</dcterms:modified>
</cp:coreProperties>
</file>