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5.3" sheetId="1" r:id="rId1"/>
  </sheets>
  <definedNames>
    <definedName name="_xlnm.Print_Area" localSheetId="0">'T-15.3'!$A$1:$O$29</definedName>
  </definedNames>
  <calcPr calcId="124519"/>
</workbook>
</file>

<file path=xl/calcChain.xml><?xml version="1.0" encoding="utf-8"?>
<calcChain xmlns="http://schemas.openxmlformats.org/spreadsheetml/2006/main">
  <c r="H22" i="1"/>
  <c r="F22"/>
  <c r="H20"/>
  <c r="H19"/>
  <c r="H18"/>
  <c r="F18"/>
  <c r="H17"/>
  <c r="H12"/>
  <c r="H8"/>
  <c r="H7" s="1"/>
</calcChain>
</file>

<file path=xl/sharedStrings.xml><?xml version="1.0" encoding="utf-8"?>
<sst xmlns="http://schemas.openxmlformats.org/spreadsheetml/2006/main" count="63" uniqueCount="38">
  <si>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</si>
  <si>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</si>
  <si>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Table</t>
  </si>
  <si>
    <t>Vehicle and New Vehicle Registered Under Land Transport Act B.E. 1979 by Type of Vehicle: 2013 - 2017</t>
  </si>
  <si>
    <t>ประเภทรถ</t>
  </si>
  <si>
    <t>2556</t>
  </si>
  <si>
    <t>2557</t>
  </si>
  <si>
    <t>2558</t>
  </si>
  <si>
    <t>2559</t>
  </si>
  <si>
    <t>2560</t>
  </si>
  <si>
    <t>Type of vehicle</t>
  </si>
  <si>
    <t>(2013)</t>
  </si>
  <si>
    <t>(2014)</t>
  </si>
  <si>
    <t>(2015)</t>
  </si>
  <si>
    <t>(2016)</t>
  </si>
  <si>
    <t>(2017)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</si>
  <si>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</si>
  <si>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</si>
  <si>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</si>
  <si>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</si>
  <si>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</si>
  <si>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</si>
  <si>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</si>
  <si>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</si>
  <si>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</si>
  <si>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</si>
  <si>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</si>
  <si>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</si>
  <si>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</si>
  <si>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</si>
  <si>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</si>
  <si>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</si>
  <si>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</si>
  <si>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</si>
  <si>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</si>
  <si>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-</t>
  </si>
  <si>
    <t xml:space="preserve">      ที่มา:   สำนักงานขนส่งจังหวัดระยอง</t>
  </si>
  <si>
    <t xml:space="preserve">  Source:   Rayong Provincial Transport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</si>
</sst>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3" xfId="0" quotePrefix="1" applyFont="1" applyBorder="1" applyAlignment="1">
      <alignment horizontal="center"/>
    </xf>
    <xf numFmtId="0" fontId="4" fillId="0" borderId="0" xfId="0" applyFont="1" applyBorder="1"/>
    <xf numFmtId="0" fontId="4" fillId="0" borderId="7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3" fontId="3" fillId="0" borderId="11" xfId="0" applyNumberFormat="1" applyFont="1" applyBorder="1" applyAlignment="1">
      <alignment horizontal="right" vertical="center" indent="3"/>
    </xf>
    <xf numFmtId="3" fontId="3" fillId="0" borderId="11" xfId="0" applyNumberFormat="1" applyFont="1" applyFill="1" applyBorder="1" applyAlignment="1">
      <alignment horizontal="right" vertical="center" indent="3"/>
    </xf>
    <xf numFmtId="187" fontId="3" fillId="0" borderId="11" xfId="0" applyNumberFormat="1" applyFont="1" applyBorder="1" applyAlignment="1">
      <alignment horizontal="right" vertical="center" indent="3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 indent="3"/>
    </xf>
    <xf numFmtId="3" fontId="4" fillId="0" borderId="11" xfId="0" applyNumberFormat="1" applyFont="1" applyFill="1" applyBorder="1" applyAlignment="1">
      <alignment horizontal="right" vertical="center" indent="3"/>
    </xf>
    <xf numFmtId="187" fontId="4" fillId="0" borderId="11" xfId="0" applyNumberFormat="1" applyFont="1" applyBorder="1" applyAlignment="1">
      <alignment horizontal="right" vertical="center" indent="3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right" vertical="center" indent="3"/>
    </xf>
    <xf numFmtId="0" fontId="4" fillId="0" borderId="11" xfId="0" applyFont="1" applyFill="1" applyBorder="1" applyAlignment="1">
      <alignment horizontal="right" vertical="center" indent="3"/>
    </xf>
    <xf numFmtId="188" fontId="4" fillId="0" borderId="11" xfId="0" applyNumberFormat="1" applyFont="1" applyBorder="1" applyAlignment="1">
      <alignment horizontal="right" vertical="center" indent="3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 2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showGridLines="0" tabSelected="1" workbookViewId="0">
      <selection activeCell="D2" sqref="D2"/>
    </sheetView>
  </sheetViews>
  <sheetFormatPr defaultRowHeight="18.7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>
      <c r="B1" s="2" t="s">
        <v>0</v>
      </c>
      <c r="C1" s="2"/>
      <c r="D1" s="3">
        <v>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1" customFormat="1" ht="21" customHeight="1">
      <c r="A4" s="37" t="s">
        <v>4</v>
      </c>
      <c r="B4" s="37"/>
      <c r="C4" s="37"/>
      <c r="D4" s="37"/>
      <c r="E4" s="38"/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41" t="s">
        <v>10</v>
      </c>
      <c r="L4" s="37"/>
      <c r="M4" s="37"/>
    </row>
    <row r="5" spans="1:14" s="11" customFormat="1" ht="21" customHeight="1">
      <c r="A5" s="39"/>
      <c r="B5" s="39"/>
      <c r="C5" s="39"/>
      <c r="D5" s="39"/>
      <c r="E5" s="40"/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42"/>
      <c r="L5" s="39"/>
      <c r="M5" s="39"/>
      <c r="N5" s="8"/>
    </row>
    <row r="6" spans="1:14" s="11" customFormat="1" ht="27" customHeight="1">
      <c r="A6" s="13"/>
      <c r="B6" s="13"/>
      <c r="C6" s="13"/>
      <c r="D6" s="13"/>
      <c r="E6" s="14"/>
      <c r="F6" s="43" t="s">
        <v>16</v>
      </c>
      <c r="G6" s="44"/>
      <c r="H6" s="44"/>
      <c r="I6" s="44"/>
      <c r="J6" s="45"/>
      <c r="K6" s="15"/>
      <c r="L6" s="13"/>
      <c r="M6" s="13"/>
      <c r="N6" s="8"/>
    </row>
    <row r="7" spans="1:14" s="6" customFormat="1" ht="21" customHeight="1">
      <c r="A7" s="33" t="s">
        <v>17</v>
      </c>
      <c r="B7" s="33"/>
      <c r="C7" s="33"/>
      <c r="D7" s="33"/>
      <c r="E7" s="34"/>
      <c r="F7" s="16">
        <v>20181</v>
      </c>
      <c r="G7" s="17">
        <v>21705</v>
      </c>
      <c r="H7" s="18">
        <f>H8+H12</f>
        <v>23007</v>
      </c>
      <c r="I7" s="18">
        <v>24667</v>
      </c>
      <c r="J7" s="18">
        <v>26072</v>
      </c>
      <c r="K7" s="35" t="s">
        <v>18</v>
      </c>
      <c r="L7" s="33"/>
      <c r="M7" s="36"/>
      <c r="N7" s="7"/>
    </row>
    <row r="8" spans="1:14" s="19" customFormat="1" ht="19.5" customHeight="1">
      <c r="A8" s="19" t="s">
        <v>19</v>
      </c>
      <c r="E8" s="20"/>
      <c r="F8" s="21">
        <v>1782</v>
      </c>
      <c r="G8" s="22">
        <v>1810</v>
      </c>
      <c r="H8" s="23">
        <f>1449+566+156</f>
        <v>2171</v>
      </c>
      <c r="I8" s="23">
        <v>2071</v>
      </c>
      <c r="J8" s="23">
        <v>2303</v>
      </c>
      <c r="K8" s="24" t="s">
        <v>20</v>
      </c>
      <c r="M8" s="25"/>
      <c r="N8" s="25"/>
    </row>
    <row r="9" spans="1:14" s="19" customFormat="1" ht="19.5" customHeight="1">
      <c r="B9" s="19" t="s">
        <v>21</v>
      </c>
      <c r="E9" s="20"/>
      <c r="F9" s="21">
        <v>1289</v>
      </c>
      <c r="G9" s="22">
        <v>1304</v>
      </c>
      <c r="H9" s="23">
        <v>1449</v>
      </c>
      <c r="I9" s="23">
        <v>1231</v>
      </c>
      <c r="J9" s="23">
        <v>1257</v>
      </c>
      <c r="K9" s="24"/>
      <c r="L9" s="19" t="s">
        <v>22</v>
      </c>
      <c r="M9" s="25"/>
      <c r="N9" s="25"/>
    </row>
    <row r="10" spans="1:14" s="19" customFormat="1" ht="19.5" customHeight="1">
      <c r="B10" s="19" t="s">
        <v>23</v>
      </c>
      <c r="E10" s="20"/>
      <c r="F10" s="26">
        <v>329</v>
      </c>
      <c r="G10" s="27">
        <v>346</v>
      </c>
      <c r="H10" s="23">
        <v>566</v>
      </c>
      <c r="I10" s="23">
        <v>633</v>
      </c>
      <c r="J10" s="23">
        <v>856</v>
      </c>
      <c r="K10" s="24"/>
      <c r="L10" s="19" t="s">
        <v>24</v>
      </c>
      <c r="M10" s="25"/>
      <c r="N10" s="25"/>
    </row>
    <row r="11" spans="1:14" s="19" customFormat="1" ht="19.5" customHeight="1">
      <c r="B11" s="19" t="s">
        <v>25</v>
      </c>
      <c r="E11" s="20"/>
      <c r="F11" s="26">
        <v>164</v>
      </c>
      <c r="G11" s="27">
        <v>160</v>
      </c>
      <c r="H11" s="23">
        <v>156</v>
      </c>
      <c r="I11" s="23">
        <v>207</v>
      </c>
      <c r="J11" s="23">
        <v>190</v>
      </c>
      <c r="K11" s="24"/>
      <c r="L11" s="19" t="s">
        <v>26</v>
      </c>
      <c r="M11" s="25"/>
      <c r="N11" s="25"/>
    </row>
    <row r="12" spans="1:14" s="19" customFormat="1" ht="19.5" customHeight="1">
      <c r="A12" s="19" t="s">
        <v>27</v>
      </c>
      <c r="E12" s="20"/>
      <c r="F12" s="21">
        <v>18398</v>
      </c>
      <c r="G12" s="22">
        <v>19894</v>
      </c>
      <c r="H12" s="23">
        <f>10649+10187</f>
        <v>20836</v>
      </c>
      <c r="I12" s="23">
        <v>22595</v>
      </c>
      <c r="J12" s="23">
        <v>23769</v>
      </c>
      <c r="K12" s="24" t="s">
        <v>28</v>
      </c>
      <c r="M12" s="25"/>
      <c r="N12" s="25"/>
    </row>
    <row r="13" spans="1:14" s="19" customFormat="1" ht="19.5" customHeight="1">
      <c r="B13" s="19" t="s">
        <v>23</v>
      </c>
      <c r="E13" s="20"/>
      <c r="F13" s="21">
        <v>6689</v>
      </c>
      <c r="G13" s="22">
        <v>7717</v>
      </c>
      <c r="H13" s="23">
        <v>10649</v>
      </c>
      <c r="I13" s="23">
        <v>10011</v>
      </c>
      <c r="J13" s="23">
        <v>12092</v>
      </c>
      <c r="K13" s="24"/>
      <c r="L13" s="19" t="s">
        <v>29</v>
      </c>
      <c r="M13" s="25"/>
      <c r="N13" s="25"/>
    </row>
    <row r="14" spans="1:14" s="19" customFormat="1" ht="19.5" customHeight="1">
      <c r="B14" s="19" t="s">
        <v>25</v>
      </c>
      <c r="F14" s="21">
        <v>11709</v>
      </c>
      <c r="G14" s="22">
        <v>12177</v>
      </c>
      <c r="H14" s="23">
        <v>10187</v>
      </c>
      <c r="I14" s="23">
        <v>12584</v>
      </c>
      <c r="J14" s="23">
        <v>11677</v>
      </c>
      <c r="K14" s="24"/>
      <c r="L14" s="19" t="s">
        <v>30</v>
      </c>
      <c r="N14" s="25"/>
    </row>
    <row r="15" spans="1:14" s="19" customFormat="1" ht="19.5" customHeight="1">
      <c r="A15" s="19" t="s">
        <v>31</v>
      </c>
      <c r="E15" s="20"/>
      <c r="F15" s="26">
        <v>1</v>
      </c>
      <c r="G15" s="27">
        <v>1</v>
      </c>
      <c r="H15" s="28" t="s">
        <v>32</v>
      </c>
      <c r="I15" s="27">
        <v>1</v>
      </c>
      <c r="J15" s="28" t="s">
        <v>32</v>
      </c>
      <c r="K15" s="24" t="s">
        <v>33</v>
      </c>
      <c r="L15" s="25"/>
      <c r="N15" s="25"/>
    </row>
    <row r="16" spans="1:14" s="11" customFormat="1" ht="25.5" customHeight="1">
      <c r="A16" s="13"/>
      <c r="B16" s="13"/>
      <c r="C16" s="13"/>
      <c r="D16" s="13"/>
      <c r="E16" s="14"/>
      <c r="F16" s="46" t="s">
        <v>34</v>
      </c>
      <c r="G16" s="47"/>
      <c r="H16" s="47"/>
      <c r="I16" s="47"/>
      <c r="J16" s="48"/>
      <c r="K16" s="15"/>
      <c r="L16" s="13"/>
      <c r="M16" s="13"/>
      <c r="N16" s="8"/>
    </row>
    <row r="17" spans="1:14" s="6" customFormat="1" ht="21" customHeight="1">
      <c r="A17" s="33" t="s">
        <v>17</v>
      </c>
      <c r="B17" s="33"/>
      <c r="C17" s="33"/>
      <c r="D17" s="33"/>
      <c r="E17" s="34"/>
      <c r="F17" s="18">
        <v>1256</v>
      </c>
      <c r="G17" s="18">
        <v>1708</v>
      </c>
      <c r="H17" s="18">
        <f>H18+H22</f>
        <v>1048</v>
      </c>
      <c r="I17" s="18">
        <v>1957</v>
      </c>
      <c r="J17" s="18">
        <v>1173</v>
      </c>
      <c r="K17" s="35" t="s">
        <v>18</v>
      </c>
      <c r="L17" s="33"/>
      <c r="M17" s="36"/>
      <c r="N17" s="7"/>
    </row>
    <row r="18" spans="1:14" s="19" customFormat="1" ht="19.5" customHeight="1">
      <c r="A18" s="19" t="s">
        <v>19</v>
      </c>
      <c r="E18" s="20"/>
      <c r="F18" s="23">
        <f>F19+F20+F21</f>
        <v>119</v>
      </c>
      <c r="G18" s="23">
        <v>59</v>
      </c>
      <c r="H18" s="23">
        <f>25+33+12</f>
        <v>70</v>
      </c>
      <c r="I18" s="23">
        <v>238</v>
      </c>
      <c r="J18" s="23">
        <v>177</v>
      </c>
      <c r="K18" s="24" t="s">
        <v>20</v>
      </c>
      <c r="M18" s="25"/>
      <c r="N18" s="25"/>
    </row>
    <row r="19" spans="1:14" s="19" customFormat="1" ht="19.5" customHeight="1">
      <c r="B19" s="19" t="s">
        <v>21</v>
      </c>
      <c r="E19" s="20"/>
      <c r="F19" s="23">
        <v>103</v>
      </c>
      <c r="G19" s="23">
        <v>42</v>
      </c>
      <c r="H19" s="23">
        <f>25</f>
        <v>25</v>
      </c>
      <c r="I19" s="23">
        <v>33</v>
      </c>
      <c r="J19" s="23">
        <v>6</v>
      </c>
      <c r="K19" s="24"/>
      <c r="L19" s="19" t="s">
        <v>22</v>
      </c>
      <c r="M19" s="25"/>
      <c r="N19" s="25"/>
    </row>
    <row r="20" spans="1:14" s="19" customFormat="1" ht="19.5" customHeight="1">
      <c r="B20" s="19" t="s">
        <v>23</v>
      </c>
      <c r="E20" s="20"/>
      <c r="F20" s="23">
        <v>13</v>
      </c>
      <c r="G20" s="23">
        <v>14</v>
      </c>
      <c r="H20" s="23">
        <f>33</f>
        <v>33</v>
      </c>
      <c r="I20" s="23">
        <v>173</v>
      </c>
      <c r="J20" s="23">
        <v>155</v>
      </c>
      <c r="K20" s="24"/>
      <c r="L20" s="19" t="s">
        <v>24</v>
      </c>
      <c r="M20" s="25"/>
      <c r="N20" s="25"/>
    </row>
    <row r="21" spans="1:14" s="19" customFormat="1" ht="19.5" customHeight="1">
      <c r="B21" s="19" t="s">
        <v>25</v>
      </c>
      <c r="E21" s="20"/>
      <c r="F21" s="23">
        <v>3</v>
      </c>
      <c r="G21" s="23">
        <v>3</v>
      </c>
      <c r="H21" s="23">
        <v>12</v>
      </c>
      <c r="I21" s="23">
        <v>32</v>
      </c>
      <c r="J21" s="23">
        <v>16</v>
      </c>
      <c r="K21" s="24"/>
      <c r="L21" s="19" t="s">
        <v>26</v>
      </c>
      <c r="M21" s="25"/>
      <c r="N21" s="25"/>
    </row>
    <row r="22" spans="1:14" s="19" customFormat="1" ht="19.5" customHeight="1">
      <c r="A22" s="19" t="s">
        <v>27</v>
      </c>
      <c r="E22" s="20"/>
      <c r="F22" s="23">
        <f>F23+F24</f>
        <v>1137</v>
      </c>
      <c r="G22" s="23">
        <v>1649</v>
      </c>
      <c r="H22" s="23">
        <f>656+322</f>
        <v>978</v>
      </c>
      <c r="I22" s="23">
        <v>1719</v>
      </c>
      <c r="J22" s="23">
        <v>996</v>
      </c>
      <c r="K22" s="24" t="s">
        <v>28</v>
      </c>
      <c r="M22" s="25"/>
      <c r="N22" s="25"/>
    </row>
    <row r="23" spans="1:14" s="19" customFormat="1" ht="19.5" customHeight="1">
      <c r="B23" s="19" t="s">
        <v>23</v>
      </c>
      <c r="E23" s="20"/>
      <c r="F23" s="23">
        <v>662</v>
      </c>
      <c r="G23" s="23">
        <v>910</v>
      </c>
      <c r="H23" s="23">
        <v>656</v>
      </c>
      <c r="I23" s="23">
        <v>1166</v>
      </c>
      <c r="J23" s="23">
        <v>696</v>
      </c>
      <c r="K23" s="24"/>
      <c r="L23" s="19" t="s">
        <v>29</v>
      </c>
      <c r="M23" s="25"/>
      <c r="N23" s="25"/>
    </row>
    <row r="24" spans="1:14" s="19" customFormat="1" ht="19.5" customHeight="1">
      <c r="B24" s="19" t="s">
        <v>25</v>
      </c>
      <c r="F24" s="23">
        <v>475</v>
      </c>
      <c r="G24" s="23">
        <v>739</v>
      </c>
      <c r="H24" s="23">
        <v>322</v>
      </c>
      <c r="I24" s="23">
        <v>553</v>
      </c>
      <c r="J24" s="23">
        <v>300</v>
      </c>
      <c r="K24" s="24"/>
      <c r="L24" s="19" t="s">
        <v>30</v>
      </c>
      <c r="N24" s="25"/>
    </row>
    <row r="25" spans="1:14" s="19" customFormat="1" ht="19.5" customHeight="1">
      <c r="A25" s="19" t="s">
        <v>31</v>
      </c>
      <c r="E25" s="20"/>
      <c r="F25" s="28" t="s">
        <v>35</v>
      </c>
      <c r="G25" s="28" t="s">
        <v>35</v>
      </c>
      <c r="H25" s="28" t="s">
        <v>32</v>
      </c>
      <c r="I25" s="28" t="s">
        <v>35</v>
      </c>
      <c r="J25" s="28" t="s">
        <v>35</v>
      </c>
      <c r="K25" s="24" t="s">
        <v>33</v>
      </c>
      <c r="L25" s="25"/>
      <c r="N25" s="25"/>
    </row>
    <row r="26" spans="1:14" s="11" customFormat="1" ht="3.75" customHeight="1">
      <c r="A26" s="29"/>
      <c r="B26" s="29"/>
      <c r="C26" s="29"/>
      <c r="D26" s="29"/>
      <c r="E26" s="30"/>
      <c r="F26" s="31"/>
      <c r="G26" s="31"/>
      <c r="H26" s="32"/>
      <c r="I26" s="30"/>
      <c r="J26" s="29"/>
      <c r="K26" s="31"/>
      <c r="L26" s="29"/>
      <c r="M26" s="29"/>
      <c r="N26" s="8"/>
    </row>
    <row r="27" spans="1:14" s="11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1" customFormat="1" ht="17.25">
      <c r="A28" s="8"/>
      <c r="B28" s="8" t="s">
        <v>36</v>
      </c>
      <c r="C28" s="8"/>
      <c r="D28" s="8"/>
      <c r="E28" s="8"/>
      <c r="F28" s="8"/>
      <c r="I28" s="8"/>
      <c r="J28" s="8"/>
      <c r="K28" s="8"/>
      <c r="N28" s="8"/>
    </row>
    <row r="29" spans="1:14" ht="14.25" customHeight="1">
      <c r="A29" s="9"/>
      <c r="B29" s="8" t="s">
        <v>37</v>
      </c>
      <c r="C29" s="8"/>
      <c r="M29" s="9"/>
      <c r="N29" s="9"/>
    </row>
    <row r="30" spans="1:14" s="11" customFormat="1" ht="16.5" customHeight="1">
      <c r="A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1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1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1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1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1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1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1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1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1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1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1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1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1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1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1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1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1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1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1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1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  <row r="51" spans="1:14" s="11" customFormat="1" ht="17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  <c r="N51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2018-08-24T10:18:41Z</dcterms:created>
  <dcterms:modified xsi:type="dcterms:W3CDTF">2018-08-27T06:54:03Z</dcterms:modified>
</cp:coreProperties>
</file>