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3-4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3" l="1"/>
  <c r="D34" i="3"/>
  <c r="D33" i="3"/>
  <c r="D24" i="3"/>
  <c r="D23" i="3"/>
  <c r="B20" i="3"/>
  <c r="B19" i="3"/>
  <c r="B18" i="3"/>
  <c r="B16" i="3"/>
  <c r="B14" i="3"/>
  <c r="B13" i="3"/>
  <c r="B12" i="3"/>
  <c r="B11" i="3"/>
  <c r="B9" i="3"/>
  <c r="B8" i="3"/>
  <c r="F6" i="3"/>
  <c r="F34" i="3" s="1"/>
  <c r="D6" i="3"/>
  <c r="D29" i="3" s="1"/>
  <c r="B27" i="3" l="1"/>
  <c r="B33" i="3"/>
  <c r="F24" i="3"/>
  <c r="D27" i="3"/>
  <c r="F33" i="3"/>
  <c r="F27" i="3"/>
  <c r="F28" i="3"/>
  <c r="F31" i="3"/>
  <c r="B6" i="3"/>
  <c r="B24" i="3"/>
  <c r="B29" i="3"/>
  <c r="F29" i="3"/>
  <c r="D31" i="3"/>
  <c r="D26" i="3"/>
  <c r="D22" i="3" s="1"/>
  <c r="F23" i="3"/>
  <c r="F26" i="3"/>
  <c r="D28" i="3"/>
  <c r="F35" i="3"/>
  <c r="B34" i="3" l="1"/>
  <c r="B28" i="3"/>
  <c r="B26" i="3"/>
  <c r="B23" i="3"/>
  <c r="B31" i="3"/>
  <c r="F22" i="3"/>
  <c r="B35" i="3"/>
  <c r="B22" i="3" l="1"/>
</calcChain>
</file>

<file path=xl/sharedStrings.xml><?xml version="1.0" encoding="utf-8"?>
<sst xmlns="http://schemas.openxmlformats.org/spreadsheetml/2006/main" count="36" uniqueCount="26">
  <si>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</si>
  <si>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</si>
  <si>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</si>
  <si>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</si>
  <si>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</si>
  <si>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</si>
  <si>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</si>
  <si>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 xml:space="preserve">                 จังหวัดเชียงใหม่  ไตรมาสที่ 4: (ตุลาคม - ธันวาคม)   พ.ศ. 2560</t>
  </si>
  <si>
    <t>อาชีพ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</si>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</sst>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1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11" fillId="0" borderId="0" xfId="0" quotePrefix="1" applyFont="1" applyFill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 applyProtection="1">
      <alignment horizontal="left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 applyProtection="1">
      <alignment horizontal="left" vertical="center"/>
    </xf>
    <xf numFmtId="41" fontId="11" fillId="0" borderId="0" xfId="0" applyNumberFormat="1" applyFont="1" applyAlignment="1">
      <alignment horizontal="right"/>
    </xf>
    <xf numFmtId="41" fontId="11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187" fontId="4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187" fontId="1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/>
    </xf>
    <xf numFmtId="187" fontId="6" fillId="0" borderId="0" xfId="0" applyNumberFormat="1" applyFont="1" applyBorder="1"/>
    <xf numFmtId="187" fontId="14" fillId="0" borderId="0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tabSelected="1" zoomScaleNormal="100" zoomScalePageLayoutView="75" workbookViewId="0">
      <selection activeCell="E11" sqref="E11"/>
    </sheetView>
  </sheetViews>
  <sheetFormatPr defaultRowHeight="18" customHeight="1" x14ac:dyDescent="0.5"/>
  <cols>
    <col min="1" max="1" width="50.140625" style="55" customWidth="1"/>
    <col min="2" max="2" width="10.140625" style="55" customWidth="1"/>
    <col min="3" max="3" width="4.5703125" style="55" customWidth="1"/>
    <col min="4" max="4" width="10.140625" style="55" customWidth="1"/>
    <col min="5" max="5" width="5" style="55" customWidth="1"/>
    <col min="6" max="6" width="10.140625" style="55" customWidth="1"/>
    <col min="7" max="7" width="5.7109375" style="55" customWidth="1"/>
    <col min="8" max="8" width="11.140625" style="55" bestFit="1" customWidth="1"/>
    <col min="9" max="9" width="11" style="55" bestFit="1" customWidth="1"/>
    <col min="10" max="10" width="11.140625" style="55" bestFit="1" customWidth="1"/>
    <col min="11" max="11" width="13.28515625" style="55" bestFit="1" customWidth="1"/>
    <col min="12" max="12" width="9.42578125" style="55" bestFit="1" customWidth="1"/>
    <col min="13" max="16384" width="9.140625" style="55"/>
  </cols>
  <sheetData>
    <row r="1" spans="1:18" s="11" customFormat="1" ht="24" customHeight="1" x14ac:dyDescent="0.5">
      <c r="A1" s="1" t="s">
        <v>6</v>
      </c>
      <c r="B1" s="10"/>
      <c r="C1" s="10"/>
      <c r="D1" s="10"/>
      <c r="E1" s="10"/>
      <c r="F1" s="10"/>
      <c r="G1" s="10"/>
    </row>
    <row r="2" spans="1:18" s="11" customFormat="1" ht="24" customHeight="1" x14ac:dyDescent="0.5">
      <c r="A2" s="1" t="s">
        <v>7</v>
      </c>
      <c r="B2" s="10"/>
      <c r="C2" s="10"/>
      <c r="D2" s="10"/>
      <c r="E2" s="10"/>
      <c r="F2" s="10"/>
      <c r="G2" s="10"/>
    </row>
    <row r="3" spans="1:18" s="13" customFormat="1" ht="8.1" customHeight="1" x14ac:dyDescent="0.5">
      <c r="A3" s="12"/>
      <c r="B3" s="12"/>
      <c r="C3" s="12"/>
      <c r="D3" s="12"/>
      <c r="E3" s="12"/>
      <c r="F3" s="12"/>
      <c r="G3" s="12"/>
    </row>
    <row r="4" spans="1:18" s="1" customFormat="1" ht="30" customHeight="1" x14ac:dyDescent="0.5">
      <c r="A4" s="3" t="s">
        <v>8</v>
      </c>
      <c r="B4" s="3" t="s">
        <v>0</v>
      </c>
      <c r="C4" s="3"/>
      <c r="D4" s="3" t="s">
        <v>1</v>
      </c>
      <c r="E4" s="3"/>
      <c r="F4" s="3" t="s">
        <v>2</v>
      </c>
      <c r="H4" s="4"/>
      <c r="I4" s="7"/>
      <c r="J4" s="7"/>
    </row>
    <row r="5" spans="1:18" s="15" customFormat="1" ht="20.100000000000001" customHeight="1" x14ac:dyDescent="0.5">
      <c r="A5" s="14"/>
      <c r="B5" s="14" t="s">
        <v>3</v>
      </c>
      <c r="C5" s="14"/>
      <c r="D5" s="14"/>
      <c r="E5" s="14"/>
      <c r="F5" s="14"/>
      <c r="G5" s="14"/>
      <c r="H5" s="4"/>
      <c r="I5"/>
      <c r="J5"/>
      <c r="K5"/>
      <c r="L5"/>
      <c r="M5"/>
      <c r="N5"/>
    </row>
    <row r="6" spans="1:18" s="15" customFormat="1" ht="20.100000000000001" customHeight="1" x14ac:dyDescent="0.55000000000000004">
      <c r="A6" s="16" t="s">
        <v>5</v>
      </c>
      <c r="B6" s="17">
        <f>D6+F6</f>
        <v>992259.26</v>
      </c>
      <c r="C6" s="18"/>
      <c r="D6" s="17">
        <f>D8+D9+D11+D12+D13+D14+D16+D18+D19</f>
        <v>521578.53</v>
      </c>
      <c r="E6" s="18"/>
      <c r="F6" s="17">
        <f>F8+F9+F11+F12+F13+F14+F16+F18+F19</f>
        <v>470680.73</v>
      </c>
      <c r="G6" s="19"/>
      <c r="H6" s="4"/>
      <c r="I6"/>
      <c r="J6"/>
      <c r="K6"/>
      <c r="L6"/>
      <c r="M6"/>
      <c r="N6"/>
      <c r="O6" s="20"/>
      <c r="P6" s="20"/>
      <c r="Q6" s="20"/>
      <c r="R6" s="20"/>
    </row>
    <row r="7" spans="1:18" s="15" customFormat="1" ht="5.25" customHeight="1" x14ac:dyDescent="0.55000000000000004">
      <c r="A7" s="16"/>
      <c r="B7" s="17"/>
      <c r="C7" s="18"/>
      <c r="D7" s="17"/>
      <c r="E7" s="18"/>
      <c r="F7" s="17"/>
      <c r="G7" s="19"/>
      <c r="H7" s="4"/>
      <c r="I7"/>
      <c r="J7"/>
      <c r="K7"/>
      <c r="L7"/>
      <c r="M7"/>
      <c r="N7"/>
      <c r="O7" s="20"/>
      <c r="P7" s="20"/>
      <c r="Q7" s="20"/>
      <c r="R7" s="20"/>
    </row>
    <row r="8" spans="1:18" s="26" customFormat="1" ht="21" customHeight="1" x14ac:dyDescent="0.55000000000000004">
      <c r="A8" s="21" t="s">
        <v>9</v>
      </c>
      <c r="B8" s="22">
        <f>D8+F8</f>
        <v>35873.06</v>
      </c>
      <c r="C8" s="23"/>
      <c r="D8" s="22">
        <v>24881.17</v>
      </c>
      <c r="E8" s="24"/>
      <c r="F8" s="22">
        <v>10991.89</v>
      </c>
      <c r="G8" s="25"/>
      <c r="H8" s="4"/>
      <c r="I8" s="7"/>
      <c r="K8" s="7"/>
      <c r="L8"/>
      <c r="M8"/>
      <c r="N8"/>
      <c r="O8" s="27"/>
      <c r="P8" s="27"/>
      <c r="Q8" s="27"/>
      <c r="R8" s="27"/>
    </row>
    <row r="9" spans="1:18" s="26" customFormat="1" ht="21" customHeight="1" x14ac:dyDescent="0.55000000000000004">
      <c r="A9" s="28" t="s">
        <v>10</v>
      </c>
      <c r="B9" s="22">
        <f>D9+F9</f>
        <v>56945.180000000008</v>
      </c>
      <c r="C9" s="23"/>
      <c r="D9" s="22">
        <v>22283.02</v>
      </c>
      <c r="E9" s="24"/>
      <c r="F9" s="22">
        <v>34662.160000000003</v>
      </c>
      <c r="G9" s="25"/>
      <c r="H9" s="4"/>
      <c r="L9"/>
      <c r="M9"/>
      <c r="N9"/>
    </row>
    <row r="10" spans="1:18" s="26" customFormat="1" ht="21" customHeight="1" x14ac:dyDescent="0.55000000000000004">
      <c r="A10" s="21" t="s">
        <v>11</v>
      </c>
      <c r="B10" s="22"/>
      <c r="C10" s="24"/>
      <c r="E10" s="24"/>
      <c r="G10" s="25"/>
      <c r="H10" s="4"/>
      <c r="I10" s="7"/>
      <c r="K10" s="7"/>
      <c r="L10"/>
      <c r="M10"/>
      <c r="N10"/>
    </row>
    <row r="11" spans="1:18" s="26" customFormat="1" ht="21" customHeight="1" x14ac:dyDescent="0.55000000000000004">
      <c r="A11" s="21" t="s">
        <v>12</v>
      </c>
      <c r="B11" s="22">
        <f>D11+F11</f>
        <v>35559.42</v>
      </c>
      <c r="C11" s="23"/>
      <c r="D11" s="22">
        <v>13531.57</v>
      </c>
      <c r="E11" s="24"/>
      <c r="F11" s="22">
        <v>22027.85</v>
      </c>
      <c r="H11" s="4"/>
      <c r="I11" s="7"/>
      <c r="K11" s="7"/>
      <c r="L11"/>
      <c r="M11"/>
      <c r="N11"/>
    </row>
    <row r="12" spans="1:18" s="26" customFormat="1" ht="21" customHeight="1" x14ac:dyDescent="0.55000000000000004">
      <c r="A12" s="28" t="s">
        <v>13</v>
      </c>
      <c r="B12" s="22">
        <f>D12+F12</f>
        <v>37781.51</v>
      </c>
      <c r="C12" s="23"/>
      <c r="D12" s="22">
        <v>10841.86</v>
      </c>
      <c r="E12" s="24"/>
      <c r="F12" s="22">
        <v>26939.65</v>
      </c>
      <c r="G12" s="25"/>
      <c r="H12" s="4"/>
      <c r="I12" s="7"/>
      <c r="K12" s="7"/>
      <c r="L12"/>
      <c r="M12"/>
      <c r="N12"/>
    </row>
    <row r="13" spans="1:18" s="26" customFormat="1" ht="21" customHeight="1" x14ac:dyDescent="0.55000000000000004">
      <c r="A13" s="21" t="s">
        <v>14</v>
      </c>
      <c r="B13" s="22">
        <f>D13+F13</f>
        <v>200071.62</v>
      </c>
      <c r="C13" s="23"/>
      <c r="D13" s="22">
        <v>76069.759999999995</v>
      </c>
      <c r="E13" s="24"/>
      <c r="F13" s="22">
        <v>124001.86</v>
      </c>
      <c r="G13" s="25"/>
      <c r="H13" s="4"/>
      <c r="I13" s="7"/>
      <c r="K13" s="7"/>
      <c r="L13"/>
      <c r="M13"/>
      <c r="N13"/>
    </row>
    <row r="14" spans="1:18" s="26" customFormat="1" ht="21" customHeight="1" x14ac:dyDescent="0.55000000000000004">
      <c r="A14" s="21" t="s">
        <v>15</v>
      </c>
      <c r="B14" s="22">
        <f>D14+F14</f>
        <v>283146.73</v>
      </c>
      <c r="C14" s="23"/>
      <c r="D14" s="22">
        <v>167819.51</v>
      </c>
      <c r="E14" s="24"/>
      <c r="F14" s="22">
        <v>115327.22</v>
      </c>
      <c r="G14" s="25"/>
      <c r="H14" s="4"/>
      <c r="L14"/>
      <c r="M14"/>
      <c r="N14"/>
    </row>
    <row r="15" spans="1:18" s="26" customFormat="1" ht="21" customHeight="1" x14ac:dyDescent="0.55000000000000004">
      <c r="A15" s="21" t="s">
        <v>16</v>
      </c>
      <c r="B15" s="22"/>
      <c r="C15" s="24"/>
      <c r="E15" s="24"/>
      <c r="G15" s="25"/>
      <c r="H15" s="4"/>
      <c r="I15" s="7"/>
      <c r="K15" s="7"/>
      <c r="L15"/>
      <c r="M15"/>
      <c r="N15"/>
    </row>
    <row r="16" spans="1:18" s="26" customFormat="1" ht="21" customHeight="1" x14ac:dyDescent="0.55000000000000004">
      <c r="A16" s="21" t="s">
        <v>17</v>
      </c>
      <c r="B16" s="22">
        <f>D16+F16</f>
        <v>134436.04</v>
      </c>
      <c r="C16" s="23"/>
      <c r="D16" s="22">
        <v>85658.58</v>
      </c>
      <c r="E16" s="24"/>
      <c r="F16" s="22">
        <v>48777.46</v>
      </c>
      <c r="H16" s="29"/>
      <c r="L16" s="30"/>
      <c r="M16" s="8"/>
    </row>
    <row r="17" spans="1:14" s="26" customFormat="1" ht="21" customHeight="1" x14ac:dyDescent="0.55000000000000004">
      <c r="A17" s="21" t="s">
        <v>18</v>
      </c>
      <c r="B17" s="22"/>
      <c r="C17" s="23"/>
      <c r="E17" s="24"/>
      <c r="G17" s="25"/>
      <c r="H17" s="30"/>
      <c r="I17" s="7"/>
      <c r="K17" s="7"/>
      <c r="L17" s="30"/>
      <c r="M17" s="2"/>
    </row>
    <row r="18" spans="1:14" s="26" customFormat="1" ht="21" customHeight="1" x14ac:dyDescent="0.55000000000000004">
      <c r="A18" s="21" t="s">
        <v>19</v>
      </c>
      <c r="B18" s="22">
        <f>D18+F18</f>
        <v>52400.43</v>
      </c>
      <c r="C18" s="23"/>
      <c r="D18" s="22">
        <v>40888.44</v>
      </c>
      <c r="E18" s="24"/>
      <c r="F18" s="22">
        <v>11511.99</v>
      </c>
      <c r="H18" s="30"/>
      <c r="I18" s="7"/>
      <c r="K18" s="7"/>
      <c r="L18" s="30"/>
      <c r="M18" s="8"/>
    </row>
    <row r="19" spans="1:14" s="26" customFormat="1" ht="21" customHeight="1" x14ac:dyDescent="0.55000000000000004">
      <c r="A19" s="28" t="s">
        <v>20</v>
      </c>
      <c r="B19" s="22">
        <f>D19+F19</f>
        <v>156045.26999999999</v>
      </c>
      <c r="C19" s="23"/>
      <c r="D19" s="22">
        <v>79604.62</v>
      </c>
      <c r="E19" s="24"/>
      <c r="F19" s="22">
        <v>76440.649999999994</v>
      </c>
      <c r="G19" s="25"/>
      <c r="H19" s="30"/>
      <c r="I19" s="30"/>
      <c r="J19" s="30"/>
      <c r="K19" s="31"/>
      <c r="L19" s="30"/>
      <c r="M19" s="32"/>
    </row>
    <row r="20" spans="1:14" s="26" customFormat="1" ht="21" customHeight="1" x14ac:dyDescent="0.55000000000000004">
      <c r="A20" s="33" t="s">
        <v>21</v>
      </c>
      <c r="B20" s="34">
        <f>D20+F20</f>
        <v>0</v>
      </c>
      <c r="C20" s="35"/>
      <c r="D20" s="34">
        <v>0</v>
      </c>
      <c r="E20" s="36"/>
      <c r="F20" s="34">
        <v>0</v>
      </c>
      <c r="G20" s="32"/>
      <c r="H20" s="30"/>
      <c r="I20" s="30"/>
      <c r="J20" s="30"/>
      <c r="K20" s="30"/>
      <c r="L20" s="30"/>
      <c r="M20" s="14"/>
    </row>
    <row r="21" spans="1:14" s="26" customFormat="1" ht="21" customHeight="1" x14ac:dyDescent="0.5">
      <c r="A21" s="14"/>
      <c r="B21" s="14" t="s">
        <v>4</v>
      </c>
      <c r="C21" s="14"/>
      <c r="D21" s="14"/>
      <c r="E21" s="14"/>
      <c r="F21" s="14"/>
      <c r="G21" s="14"/>
      <c r="H21" s="30"/>
      <c r="I21" s="30"/>
      <c r="J21" s="30"/>
      <c r="K21" s="31"/>
      <c r="L21" s="30"/>
      <c r="M21" s="29"/>
      <c r="N21" s="15"/>
    </row>
    <row r="22" spans="1:14" s="15" customFormat="1" ht="21" customHeight="1" x14ac:dyDescent="0.5">
      <c r="A22" s="14" t="s">
        <v>5</v>
      </c>
      <c r="B22" s="29">
        <f>B23+B24+B26+B27+B28+B29+B31+B33+B34</f>
        <v>99.999999999999986</v>
      </c>
      <c r="C22" s="29"/>
      <c r="D22" s="29">
        <f>D23+D24+D26+D27+D28+D29+D31+D33+D34</f>
        <v>99.999999999999986</v>
      </c>
      <c r="E22" s="29"/>
      <c r="F22" s="29">
        <f>F23+F24+F26+F27+F28+F29+F31+F33+F34</f>
        <v>100</v>
      </c>
      <c r="G22" s="37"/>
      <c r="H22" s="30"/>
      <c r="I22" s="31"/>
      <c r="J22" s="30"/>
      <c r="K22" s="30"/>
      <c r="L22" s="30"/>
      <c r="M22" s="29"/>
    </row>
    <row r="23" spans="1:14" s="26" customFormat="1" ht="21" customHeight="1" x14ac:dyDescent="0.5">
      <c r="A23" s="33" t="s">
        <v>9</v>
      </c>
      <c r="B23" s="29">
        <f>B8/$B$6%</f>
        <v>3.6152910278710828</v>
      </c>
      <c r="C23" s="37"/>
      <c r="D23" s="29">
        <f>D8/$D$6%</f>
        <v>4.7703593167456484</v>
      </c>
      <c r="E23" s="37"/>
      <c r="F23" s="37">
        <f>F8/$F$6%</f>
        <v>2.3353176154035458</v>
      </c>
      <c r="G23" s="38"/>
      <c r="H23" s="30"/>
      <c r="I23" s="31"/>
      <c r="J23" s="30"/>
      <c r="K23" s="31"/>
      <c r="L23" s="31"/>
      <c r="M23" s="30"/>
    </row>
    <row r="24" spans="1:14" s="26" customFormat="1" ht="21" customHeight="1" x14ac:dyDescent="0.5">
      <c r="A24" s="39" t="s">
        <v>22</v>
      </c>
      <c r="B24" s="40">
        <f>B9/$B$6%</f>
        <v>5.7389416552282926</v>
      </c>
      <c r="C24" s="30"/>
      <c r="D24" s="30">
        <f t="shared" ref="D24:D35" si="0">D9/$D$6%</f>
        <v>4.272227232972952</v>
      </c>
      <c r="E24" s="30"/>
      <c r="F24" s="30">
        <f t="shared" ref="F24:F35" si="1">F9/$F$6%</f>
        <v>7.3642615451879676</v>
      </c>
      <c r="G24" s="38"/>
      <c r="H24" s="30"/>
      <c r="I24" s="30"/>
      <c r="J24" s="30"/>
      <c r="K24" s="30"/>
      <c r="L24" s="6"/>
      <c r="M24" s="30"/>
    </row>
    <row r="25" spans="1:14" s="26" customFormat="1" ht="21" customHeight="1" x14ac:dyDescent="0.45">
      <c r="A25" s="33" t="s">
        <v>23</v>
      </c>
      <c r="B25" s="40"/>
      <c r="C25" s="41"/>
      <c r="D25" s="30"/>
      <c r="E25" s="41"/>
      <c r="F25" s="30"/>
      <c r="G25" s="38"/>
      <c r="H25" s="30"/>
      <c r="I25" s="30"/>
      <c r="J25" s="30"/>
      <c r="K25" s="42"/>
      <c r="L25" s="43"/>
    </row>
    <row r="26" spans="1:14" s="26" customFormat="1" ht="21" customHeight="1" x14ac:dyDescent="0.45">
      <c r="A26" s="33" t="s">
        <v>12</v>
      </c>
      <c r="B26" s="40">
        <f>B11/$B$6%</f>
        <v>3.5836823533397912</v>
      </c>
      <c r="C26" s="41"/>
      <c r="D26" s="30">
        <f t="shared" si="0"/>
        <v>2.5943495028447585</v>
      </c>
      <c r="E26" s="41"/>
      <c r="F26" s="30">
        <f t="shared" si="1"/>
        <v>4.6799982654909202</v>
      </c>
      <c r="G26" s="44"/>
      <c r="H26" s="30"/>
      <c r="I26" s="31"/>
      <c r="J26" s="30"/>
      <c r="K26" s="42"/>
      <c r="L26" s="43"/>
      <c r="M26" s="30"/>
    </row>
    <row r="27" spans="1:14" s="26" customFormat="1" ht="21" customHeight="1" x14ac:dyDescent="0.5">
      <c r="A27" s="39" t="s">
        <v>13</v>
      </c>
      <c r="B27" s="40">
        <f>B12/$B$6%</f>
        <v>3.8076248338564258</v>
      </c>
      <c r="C27" s="45"/>
      <c r="D27" s="30">
        <f t="shared" si="0"/>
        <v>2.0786630155194463</v>
      </c>
      <c r="E27" s="45"/>
      <c r="F27" s="30">
        <f t="shared" si="1"/>
        <v>5.7235506539645256</v>
      </c>
      <c r="G27" s="38"/>
      <c r="H27" s="31"/>
      <c r="I27" s="31"/>
      <c r="J27" s="31"/>
      <c r="K27" s="43"/>
      <c r="L27" s="5"/>
      <c r="M27" s="30"/>
    </row>
    <row r="28" spans="1:14" s="26" customFormat="1" ht="21" customHeight="1" x14ac:dyDescent="0.5">
      <c r="A28" s="33" t="s">
        <v>14</v>
      </c>
      <c r="B28" s="40">
        <f>B13/$B$6%</f>
        <v>20.163240401505551</v>
      </c>
      <c r="C28" s="41"/>
      <c r="D28" s="30">
        <f t="shared" si="0"/>
        <v>14.584526705882618</v>
      </c>
      <c r="E28" s="41"/>
      <c r="F28" s="30">
        <f t="shared" si="1"/>
        <v>26.345217064654424</v>
      </c>
      <c r="G28" s="38"/>
      <c r="H28" s="30"/>
      <c r="I28" s="46"/>
      <c r="J28" s="30"/>
      <c r="K28" s="47"/>
      <c r="L28" s="48"/>
      <c r="M28" s="30"/>
    </row>
    <row r="29" spans="1:14" s="26" customFormat="1" ht="21" customHeight="1" x14ac:dyDescent="0.5">
      <c r="A29" s="33" t="s">
        <v>15</v>
      </c>
      <c r="B29" s="40">
        <f>B14/$B$6%</f>
        <v>28.53555934564924</v>
      </c>
      <c r="C29" s="41"/>
      <c r="D29" s="30">
        <f t="shared" si="0"/>
        <v>32.175310206882941</v>
      </c>
      <c r="E29" s="41"/>
      <c r="F29" s="30">
        <f t="shared" si="1"/>
        <v>24.50221830836372</v>
      </c>
      <c r="G29" s="38"/>
      <c r="H29" s="49"/>
      <c r="I29" s="50"/>
      <c r="J29" s="42"/>
      <c r="K29" s="51"/>
      <c r="L29" s="52"/>
      <c r="M29" s="30"/>
    </row>
    <row r="30" spans="1:14" s="26" customFormat="1" ht="21" customHeight="1" x14ac:dyDescent="0.45">
      <c r="A30" s="33" t="s">
        <v>16</v>
      </c>
      <c r="B30" s="40"/>
      <c r="C30" s="41"/>
      <c r="D30" s="30"/>
      <c r="E30" s="41"/>
      <c r="F30" s="30"/>
      <c r="G30" s="38"/>
      <c r="H30" s="43"/>
      <c r="I30" s="43"/>
      <c r="J30" s="42"/>
      <c r="K30" s="2"/>
      <c r="L30" s="2"/>
    </row>
    <row r="31" spans="1:14" s="26" customFormat="1" ht="21" customHeight="1" x14ac:dyDescent="0.5">
      <c r="A31" s="33" t="s">
        <v>17</v>
      </c>
      <c r="B31" s="40">
        <f>B16/$B$6%</f>
        <v>13.548479255310754</v>
      </c>
      <c r="C31" s="41"/>
      <c r="D31" s="30">
        <f t="shared" si="0"/>
        <v>16.422949771341237</v>
      </c>
      <c r="E31" s="41"/>
      <c r="F31" s="30">
        <f t="shared" si="1"/>
        <v>10.363173355323045</v>
      </c>
      <c r="G31" s="44"/>
      <c r="H31" s="5"/>
      <c r="I31" s="5"/>
      <c r="J31" s="43"/>
      <c r="K31" s="2"/>
      <c r="L31" s="2"/>
      <c r="M31" s="30"/>
    </row>
    <row r="32" spans="1:14" s="26" customFormat="1" ht="21" customHeight="1" x14ac:dyDescent="0.5">
      <c r="A32" s="33" t="s">
        <v>18</v>
      </c>
      <c r="B32" s="40"/>
      <c r="C32" s="45"/>
      <c r="D32" s="30"/>
      <c r="E32" s="45"/>
      <c r="F32" s="30"/>
      <c r="G32" s="38"/>
      <c r="H32" s="5"/>
      <c r="I32" s="30"/>
      <c r="J32" s="47"/>
      <c r="K32" s="2"/>
      <c r="L32" s="2"/>
    </row>
    <row r="33" spans="1:14" s="26" customFormat="1" ht="21" customHeight="1" x14ac:dyDescent="0.5">
      <c r="A33" s="33" t="s">
        <v>24</v>
      </c>
      <c r="B33" s="40">
        <f>B18/$B$6%</f>
        <v>5.2809212382658943</v>
      </c>
      <c r="C33" s="41"/>
      <c r="D33" s="30">
        <f t="shared" si="0"/>
        <v>7.8393640934568376</v>
      </c>
      <c r="E33" s="41"/>
      <c r="F33" s="30">
        <f t="shared" si="1"/>
        <v>2.4458171465825678</v>
      </c>
      <c r="G33" s="44"/>
      <c r="H33" s="5"/>
      <c r="I33" s="53"/>
      <c r="J33" s="54"/>
      <c r="K33" s="54"/>
      <c r="L33" s="2"/>
      <c r="M33" s="30"/>
    </row>
    <row r="34" spans="1:14" s="26" customFormat="1" ht="21" customHeight="1" x14ac:dyDescent="0.5">
      <c r="A34" s="39" t="s">
        <v>25</v>
      </c>
      <c r="B34" s="40">
        <f>B19/$B$6%</f>
        <v>15.726259888972967</v>
      </c>
      <c r="C34" s="45"/>
      <c r="D34" s="30">
        <f t="shared" si="0"/>
        <v>15.262250154353552</v>
      </c>
      <c r="E34" s="45"/>
      <c r="F34" s="30">
        <f t="shared" si="1"/>
        <v>16.240446045029291</v>
      </c>
      <c r="G34" s="38"/>
      <c r="H34" s="2"/>
      <c r="I34" s="53"/>
      <c r="J34" s="54"/>
      <c r="K34" s="54"/>
      <c r="L34" s="2"/>
      <c r="M34" s="30"/>
    </row>
    <row r="35" spans="1:14" s="26" customFormat="1" ht="21" customHeight="1" x14ac:dyDescent="0.5">
      <c r="A35" s="33" t="s">
        <v>21</v>
      </c>
      <c r="B35" s="40">
        <f>B20/$B$6%</f>
        <v>0</v>
      </c>
      <c r="C35" s="41"/>
      <c r="D35" s="30">
        <f t="shared" si="0"/>
        <v>0</v>
      </c>
      <c r="E35" s="41"/>
      <c r="F35" s="30">
        <f t="shared" si="1"/>
        <v>0</v>
      </c>
      <c r="G35" s="41"/>
      <c r="H35" s="2"/>
      <c r="I35" s="2"/>
      <c r="J35" s="2"/>
      <c r="K35" s="2"/>
      <c r="L35" s="2"/>
    </row>
    <row r="36" spans="1:14" s="2" customFormat="1" ht="4.5" customHeight="1" x14ac:dyDescent="0.5">
      <c r="N36" s="55"/>
    </row>
    <row r="37" spans="1:14" ht="21.95" customHeight="1" x14ac:dyDescent="0.5">
      <c r="A37" s="9"/>
      <c r="B37" s="9"/>
      <c r="C37" s="9"/>
      <c r="D37" s="9"/>
      <c r="E37" s="9"/>
      <c r="F37" s="48"/>
      <c r="H37" s="2"/>
      <c r="I37" s="2"/>
      <c r="J37" s="2"/>
      <c r="K37" s="2"/>
      <c r="L37" s="2"/>
      <c r="M37" s="2"/>
    </row>
    <row r="38" spans="1:14" ht="15.75" customHeight="1" x14ac:dyDescent="0.5">
      <c r="A38" s="9"/>
      <c r="B38" s="9"/>
      <c r="C38" s="9"/>
      <c r="D38" s="9"/>
      <c r="E38" s="9"/>
      <c r="H38" s="2"/>
      <c r="I38" s="2"/>
      <c r="J38" s="2"/>
      <c r="K38" s="2"/>
      <c r="L38" s="2"/>
      <c r="M38" s="2"/>
      <c r="N38" s="2"/>
    </row>
    <row r="39" spans="1:14" s="2" customFormat="1" ht="18" customHeight="1" x14ac:dyDescent="0.5"/>
    <row r="40" spans="1:14" s="2" customFormat="1" ht="18" customHeight="1" x14ac:dyDescent="0.5"/>
    <row r="41" spans="1:14" s="2" customFormat="1" ht="18" customHeight="1" x14ac:dyDescent="0.5"/>
    <row r="42" spans="1:14" s="2" customFormat="1" ht="18" customHeight="1" x14ac:dyDescent="0.5"/>
    <row r="43" spans="1:14" s="2" customFormat="1" ht="18" customHeight="1" x14ac:dyDescent="0.5"/>
    <row r="44" spans="1:14" s="2" customFormat="1" ht="18" customHeight="1" x14ac:dyDescent="0.5"/>
    <row r="45" spans="1:14" s="2" customFormat="1" ht="18" customHeight="1" x14ac:dyDescent="0.5"/>
    <row r="46" spans="1:14" s="2" customFormat="1" ht="18" customHeight="1" x14ac:dyDescent="0.5"/>
    <row r="47" spans="1:14" s="2" customFormat="1" ht="18" customHeight="1" x14ac:dyDescent="0.5"/>
    <row r="48" spans="1:14" s="2" customFormat="1" ht="18" customHeight="1" x14ac:dyDescent="0.5"/>
    <row r="49" s="2" customFormat="1" ht="18" customHeight="1" x14ac:dyDescent="0.5"/>
    <row r="50" s="2" customFormat="1" ht="18" customHeight="1" x14ac:dyDescent="0.5"/>
    <row r="51" s="2" customFormat="1" ht="18" customHeight="1" x14ac:dyDescent="0.5"/>
    <row r="52" s="2" customFormat="1" ht="18" customHeight="1" x14ac:dyDescent="0.5"/>
    <row r="53" s="2" customFormat="1" ht="18" customHeight="1" x14ac:dyDescent="0.5"/>
    <row r="54" s="2" customFormat="1" ht="18" customHeight="1" x14ac:dyDescent="0.5"/>
    <row r="55" s="2" customFormat="1" ht="18" customHeight="1" x14ac:dyDescent="0.5"/>
    <row r="56" s="2" customFormat="1" ht="18" customHeight="1" x14ac:dyDescent="0.5"/>
    <row r="57" s="2" customFormat="1" ht="18" customHeight="1" x14ac:dyDescent="0.5"/>
    <row r="58" s="2" customFormat="1" ht="18" customHeight="1" x14ac:dyDescent="0.5"/>
    <row r="59" s="2" customFormat="1" ht="18" customHeight="1" x14ac:dyDescent="0.5"/>
    <row r="60" s="2" customFormat="1" ht="18" customHeight="1" x14ac:dyDescent="0.5"/>
    <row r="61" s="2" customFormat="1" ht="18" customHeight="1" x14ac:dyDescent="0.5"/>
    <row r="62" s="2" customFormat="1" ht="18" customHeight="1" x14ac:dyDescent="0.5"/>
    <row r="63" s="2" customFormat="1" ht="18" customHeight="1" x14ac:dyDescent="0.5"/>
    <row r="64" s="2" customFormat="1" ht="18" customHeight="1" x14ac:dyDescent="0.5"/>
    <row r="65" spans="8:12" s="2" customFormat="1" ht="18" customHeight="1" x14ac:dyDescent="0.5"/>
    <row r="66" spans="8:12" s="2" customFormat="1" ht="18" customHeight="1" x14ac:dyDescent="0.5"/>
    <row r="67" spans="8:12" s="2" customFormat="1" ht="18" customHeight="1" x14ac:dyDescent="0.5"/>
    <row r="68" spans="8:12" s="2" customFormat="1" ht="18" customHeight="1" x14ac:dyDescent="0.5"/>
    <row r="69" spans="8:12" s="2" customFormat="1" ht="18" customHeight="1" x14ac:dyDescent="0.5">
      <c r="L69" s="55"/>
    </row>
    <row r="70" spans="8:12" s="2" customFormat="1" ht="18" customHeight="1" x14ac:dyDescent="0.5">
      <c r="K70" s="55"/>
      <c r="L70" s="55"/>
    </row>
    <row r="71" spans="8:12" s="2" customFormat="1" ht="18" customHeight="1" x14ac:dyDescent="0.5">
      <c r="K71" s="55"/>
      <c r="L71" s="55"/>
    </row>
    <row r="72" spans="8:12" s="2" customFormat="1" ht="18" customHeight="1" x14ac:dyDescent="0.5">
      <c r="K72" s="55"/>
      <c r="L72" s="55"/>
    </row>
    <row r="73" spans="8:12" s="2" customFormat="1" ht="18" customHeight="1" x14ac:dyDescent="0.5">
      <c r="H73" s="55"/>
      <c r="I73" s="55"/>
      <c r="K73" s="55"/>
      <c r="L73" s="55"/>
    </row>
    <row r="74" spans="8:12" s="2" customFormat="1" ht="18" customHeight="1" x14ac:dyDescent="0.5">
      <c r="H74" s="55"/>
      <c r="I74" s="55"/>
      <c r="J74" s="55"/>
      <c r="K74" s="55"/>
      <c r="L74" s="55"/>
    </row>
    <row r="75" spans="8:12" s="2" customFormat="1" ht="18" customHeight="1" x14ac:dyDescent="0.5">
      <c r="H75" s="55"/>
      <c r="I75" s="55"/>
      <c r="J75" s="55"/>
      <c r="K75" s="55"/>
      <c r="L75" s="55"/>
    </row>
    <row r="76" spans="8:12" s="2" customFormat="1" ht="18" customHeight="1" x14ac:dyDescent="0.5">
      <c r="H76" s="55"/>
      <c r="I76" s="55"/>
      <c r="J76" s="55"/>
      <c r="K76" s="55"/>
      <c r="L76" s="55"/>
    </row>
    <row r="77" spans="8:12" s="2" customFormat="1" ht="18" customHeight="1" x14ac:dyDescent="0.5">
      <c r="H77" s="55"/>
      <c r="I77" s="55"/>
      <c r="J77" s="55"/>
      <c r="K77" s="55"/>
      <c r="L77" s="55"/>
    </row>
    <row r="78" spans="8:12" s="2" customFormat="1" ht="18" customHeight="1" x14ac:dyDescent="0.5">
      <c r="H78" s="55"/>
      <c r="I78" s="55"/>
      <c r="J78" s="55"/>
      <c r="K78" s="55"/>
      <c r="L78" s="55"/>
    </row>
    <row r="79" spans="8:12" s="2" customFormat="1" ht="18" customHeight="1" x14ac:dyDescent="0.5">
      <c r="H79" s="55"/>
      <c r="I79" s="55"/>
      <c r="J79" s="55"/>
      <c r="K79" s="55"/>
      <c r="L79" s="55"/>
    </row>
    <row r="80" spans="8:12" s="2" customFormat="1" ht="18" customHeight="1" x14ac:dyDescent="0.5">
      <c r="H80" s="55"/>
      <c r="I80" s="55"/>
      <c r="J80" s="55"/>
      <c r="K80" s="55"/>
      <c r="L80" s="55"/>
    </row>
    <row r="81" spans="8:14" s="2" customFormat="1" ht="18" customHeight="1" x14ac:dyDescent="0.5">
      <c r="H81" s="55"/>
      <c r="I81" s="55"/>
      <c r="J81" s="55"/>
      <c r="K81" s="55"/>
      <c r="L81" s="55"/>
      <c r="M81" s="55"/>
      <c r="N81" s="55"/>
    </row>
  </sheetData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2018-01-05T08:22:02Z</dcterms:modified>
</cp:coreProperties>
</file>