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5\"/>
    </mc:Choice>
  </mc:AlternateContent>
  <xr:revisionPtr revIDLastSave="0" documentId="8_{A7762B68-313B-41EB-B3CF-058577F67E68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5.3" sheetId="16" r:id="rId1"/>
  </sheets>
  <definedNames>
    <definedName name="_xlnm.Print_Area" localSheetId="0">'T-5.3'!$A$1:$T$28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6" l="1"/>
  <c r="K22" i="16"/>
  <c r="K21" i="16"/>
  <c r="K20" i="16"/>
  <c r="K19" i="16"/>
  <c r="K18" i="16"/>
  <c r="K17" i="16"/>
  <c r="K16" i="16"/>
  <c r="K15" i="16"/>
  <c r="K14" i="16"/>
  <c r="K11" i="16"/>
  <c r="M10" i="16"/>
  <c r="L10" i="16"/>
  <c r="E23" i="16"/>
  <c r="E22" i="16"/>
  <c r="E21" i="16"/>
  <c r="E20" i="16"/>
  <c r="E19" i="16"/>
  <c r="E18" i="16"/>
  <c r="E17" i="16"/>
  <c r="E16" i="16"/>
  <c r="E15" i="16"/>
  <c r="E14" i="16"/>
  <c r="E11" i="16"/>
  <c r="G10" i="16"/>
  <c r="E10" i="16" s="1"/>
  <c r="F10" i="16"/>
  <c r="K10" i="16" l="1"/>
</calcChain>
</file>

<file path=xl/sharedStrings.xml><?xml version="1.0" encoding="utf-8"?>
<sst xmlns="http://schemas.openxmlformats.org/spreadsheetml/2006/main" count="81" uniqueCount="49">
  <si>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</si>
  <si>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</si>
  <si>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</si>
  <si>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</si>
  <si>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</si>
  <si>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</si>
  <si>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</si>
  <si>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</si>
  <si>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</si>
  <si>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</si>
  <si>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</si>
  <si>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</si>
  <si>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</si>
  <si>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</si>
  <si>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</si>
  <si>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</si>
  <si>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</si>
  <si>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</si>
  <si>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</si>
  <si>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</si>
  <si>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</si>
  <si>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</si>
  <si>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</si>
  <si>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</si>
  <si>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</si>
  <si>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</si>
  <si>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</si>
  <si>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</si>
  <si>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</si>
  <si>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</si>
  <si>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</si>
  <si>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</si>
  <si>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</si>
  <si>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</si>
  <si>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</si>
  <si>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</si>
  <si>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</si>
  <si>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</si>
  <si>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</si>
  <si>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</si>
  <si>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</si>
  <si>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</si>
  <si>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>การตาย จำแนกตามสาเหตุที่สำคัญ และเพศ พ.ศ. 2559 - 2560</t>
  </si>
  <si>
    <t>Deaths by Leading Causes of Death and Sex: 2016 - 2017</t>
  </si>
  <si>
    <t>2559 (2016)</t>
  </si>
  <si>
    <t>2560 (2017)</t>
  </si>
  <si>
    <t xml:space="preserve">     ที่มา:   สำนักงานสาธารณสุขจังหวัดนราธิวาส</t>
  </si>
  <si>
    <t xml:space="preserve"> Source:   Narathiwat Provincial Health Office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</si>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</sst>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0" fontId="6" fillId="0" borderId="0" xfId="0" quotePrefix="1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/>
    </xf>
    <xf numFmtId="41" fontId="7" fillId="0" borderId="2" xfId="0" applyNumberFormat="1" applyFont="1" applyBorder="1" applyAlignment="1">
      <alignment horizontal="right"/>
    </xf>
    <xf numFmtId="41" fontId="6" fillId="0" borderId="2" xfId="0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2">
    <cellStyle name="Normal_นอก" xfId="1" xr:uid="{00000000-0005-0000-0000-000002000000}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00000000-0008-0000-0200-000003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00000000-0008-0000-0200-000004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>
          <a:extLst>
            <a:ext uri="{FF2B5EF4-FFF2-40B4-BE49-F238E27FC236}">
              <a16:creationId xmlns:a16="http://schemas.microsoft.com/office/drawing/2014/main" id="{00000000-0008-0000-0200-000005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>
          <a:extLst>
            <a:ext uri="{FF2B5EF4-FFF2-40B4-BE49-F238E27FC236}">
              <a16:creationId xmlns:a16="http://schemas.microsoft.com/office/drawing/2014/main" id="{00000000-0008-0000-0200-000006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9553575" y="47625"/>
          <a:ext cx="584712" cy="1794804"/>
          <a:chOff x="9505950" y="47625"/>
          <a:chExt cx="584712" cy="1794804"/>
        </a:xfrm>
      </xdr:grpSpPr>
      <xdr:sp macro="" textlink="">
        <xdr:nvSpPr>
          <xdr:cNvPr id="11" name="Flowchart: Delay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54</a:t>
            </a:r>
            <a:endParaRPr lang="th-TH" sz="1100"/>
          </a:p>
        </xdr:txBody>
      </xdr: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30"/>
  <sheetViews>
    <sheetView showGridLines="0" tabSelected="1" topLeftCell="A10" workbookViewId="0">
      <selection activeCell="V16" sqref="V16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4.140625" style="4" customWidth="1"/>
    <col min="4" max="4" width="19.85546875" style="4" customWidth="1"/>
    <col min="5" max="16" width="6.42578125" style="4" customWidth="1"/>
    <col min="17" max="17" width="0.42578125" style="4" customWidth="1"/>
    <col min="18" max="18" width="33.42578125" style="4" customWidth="1"/>
    <col min="19" max="19" width="2.28515625" style="4" customWidth="1"/>
    <col min="20" max="20" width="4.42578125" style="4" customWidth="1"/>
    <col min="21" max="21" width="9" style="4" customWidth="1"/>
    <col min="22" max="16384" width="9.140625" style="4"/>
  </cols>
  <sheetData>
    <row r="1" spans="1:18" s="1" customFormat="1" x14ac:dyDescent="0.3">
      <c r="B1" s="1" t="s">
        <v>0</v>
      </c>
      <c r="C1" s="2">
        <v>5.3</v>
      </c>
      <c r="D1" s="1" t="s">
        <v>42</v>
      </c>
    </row>
    <row r="2" spans="1:18" s="3" customFormat="1" x14ac:dyDescent="0.3">
      <c r="B2" s="1" t="s">
        <v>28</v>
      </c>
      <c r="C2" s="2">
        <v>5.3</v>
      </c>
      <c r="D2" s="1" t="s">
        <v>43</v>
      </c>
    </row>
    <row r="3" spans="1:18" s="23" customFormat="1" ht="6" customHeight="1" x14ac:dyDescent="0.3">
      <c r="C3" s="24"/>
    </row>
    <row r="4" spans="1:18" s="5" customFormat="1" ht="23.25" customHeight="1" x14ac:dyDescent="0.25">
      <c r="A4" s="36" t="s">
        <v>23</v>
      </c>
      <c r="B4" s="36"/>
      <c r="C4" s="36"/>
      <c r="D4" s="37"/>
      <c r="E4" s="47" t="s">
        <v>29</v>
      </c>
      <c r="F4" s="48"/>
      <c r="G4" s="48"/>
      <c r="H4" s="48"/>
      <c r="I4" s="48"/>
      <c r="J4" s="49"/>
      <c r="K4" s="47" t="s">
        <v>31</v>
      </c>
      <c r="L4" s="48"/>
      <c r="M4" s="48"/>
      <c r="N4" s="48"/>
      <c r="O4" s="48"/>
      <c r="P4" s="49"/>
      <c r="Q4" s="40" t="s">
        <v>41</v>
      </c>
      <c r="R4" s="36"/>
    </row>
    <row r="5" spans="1:18" s="5" customFormat="1" ht="23.25" customHeight="1" x14ac:dyDescent="0.25">
      <c r="A5" s="43"/>
      <c r="B5" s="43"/>
      <c r="C5" s="43"/>
      <c r="D5" s="44"/>
      <c r="E5" s="41" t="s">
        <v>30</v>
      </c>
      <c r="F5" s="38"/>
      <c r="G5" s="38"/>
      <c r="H5" s="38"/>
      <c r="I5" s="38"/>
      <c r="J5" s="39"/>
      <c r="K5" s="41" t="s">
        <v>22</v>
      </c>
      <c r="L5" s="38"/>
      <c r="M5" s="38"/>
      <c r="N5" s="38"/>
      <c r="O5" s="38"/>
      <c r="P5" s="39"/>
      <c r="Q5" s="42"/>
      <c r="R5" s="43"/>
    </row>
    <row r="6" spans="1:18" s="5" customFormat="1" ht="23.25" customHeight="1" x14ac:dyDescent="0.25">
      <c r="A6" s="43"/>
      <c r="B6" s="43"/>
      <c r="C6" s="43"/>
      <c r="D6" s="44"/>
      <c r="E6" s="52" t="s">
        <v>44</v>
      </c>
      <c r="F6" s="53"/>
      <c r="G6" s="54"/>
      <c r="H6" s="52" t="s">
        <v>45</v>
      </c>
      <c r="I6" s="53"/>
      <c r="J6" s="54"/>
      <c r="K6" s="52" t="s">
        <v>44</v>
      </c>
      <c r="L6" s="53"/>
      <c r="M6" s="54"/>
      <c r="N6" s="52" t="s">
        <v>45</v>
      </c>
      <c r="O6" s="53"/>
      <c r="P6" s="54"/>
      <c r="Q6" s="42"/>
      <c r="R6" s="43"/>
    </row>
    <row r="7" spans="1:18" s="5" customFormat="1" ht="23.25" customHeight="1" x14ac:dyDescent="0.25">
      <c r="A7" s="43"/>
      <c r="B7" s="43"/>
      <c r="C7" s="43"/>
      <c r="D7" s="44"/>
      <c r="E7" s="8" t="s">
        <v>1</v>
      </c>
      <c r="F7" s="8" t="s">
        <v>5</v>
      </c>
      <c r="G7" s="8" t="s">
        <v>6</v>
      </c>
      <c r="H7" s="8" t="s">
        <v>1</v>
      </c>
      <c r="I7" s="8" t="s">
        <v>5</v>
      </c>
      <c r="J7" s="8" t="s">
        <v>6</v>
      </c>
      <c r="K7" s="8" t="s">
        <v>1</v>
      </c>
      <c r="L7" s="8" t="s">
        <v>5</v>
      </c>
      <c r="M7" s="8" t="s">
        <v>6</v>
      </c>
      <c r="N7" s="8" t="s">
        <v>1</v>
      </c>
      <c r="O7" s="8" t="s">
        <v>5</v>
      </c>
      <c r="P7" s="8" t="s">
        <v>6</v>
      </c>
      <c r="Q7" s="42"/>
      <c r="R7" s="43"/>
    </row>
    <row r="8" spans="1:18" s="5" customFormat="1" ht="23.25" customHeight="1" x14ac:dyDescent="0.25">
      <c r="A8" s="38"/>
      <c r="B8" s="38"/>
      <c r="C8" s="38"/>
      <c r="D8" s="39"/>
      <c r="E8" s="11" t="s">
        <v>2</v>
      </c>
      <c r="F8" s="11" t="s">
        <v>7</v>
      </c>
      <c r="G8" s="11" t="s">
        <v>20</v>
      </c>
      <c r="H8" s="11" t="s">
        <v>2</v>
      </c>
      <c r="I8" s="11" t="s">
        <v>7</v>
      </c>
      <c r="J8" s="11" t="s">
        <v>20</v>
      </c>
      <c r="K8" s="11" t="s">
        <v>2</v>
      </c>
      <c r="L8" s="11" t="s">
        <v>7</v>
      </c>
      <c r="M8" s="11" t="s">
        <v>20</v>
      </c>
      <c r="N8" s="11" t="s">
        <v>2</v>
      </c>
      <c r="O8" s="11" t="s">
        <v>7</v>
      </c>
      <c r="P8" s="11" t="s">
        <v>20</v>
      </c>
      <c r="Q8" s="41"/>
      <c r="R8" s="38"/>
    </row>
    <row r="9" spans="1:18" s="5" customFormat="1" ht="3" customHeight="1" x14ac:dyDescent="0.25">
      <c r="A9" s="6"/>
      <c r="B9" s="6"/>
      <c r="C9" s="6"/>
      <c r="D9" s="7"/>
      <c r="E9" s="21"/>
      <c r="F9" s="21"/>
      <c r="G9" s="21"/>
      <c r="H9" s="21"/>
      <c r="I9" s="21"/>
      <c r="J9" s="21"/>
      <c r="K9" s="21"/>
      <c r="L9" s="21"/>
      <c r="M9" s="21"/>
      <c r="N9" s="21"/>
      <c r="O9" s="26"/>
      <c r="P9" s="26"/>
      <c r="Q9" s="25"/>
      <c r="R9" s="6"/>
    </row>
    <row r="10" spans="1:18" s="5" customFormat="1" ht="24.75" customHeight="1" x14ac:dyDescent="0.25">
      <c r="A10" s="50" t="s">
        <v>21</v>
      </c>
      <c r="B10" s="50"/>
      <c r="C10" s="50"/>
      <c r="D10" s="51"/>
      <c r="E10" s="28">
        <f>SUM(F10:G10)</f>
        <v>1779</v>
      </c>
      <c r="F10" s="28">
        <f>SUM(F11:F24)</f>
        <v>1090</v>
      </c>
      <c r="G10" s="28">
        <f t="shared" ref="G10" si="0">SUM(G11:G24)</f>
        <v>689</v>
      </c>
      <c r="H10" s="16">
        <v>1575</v>
      </c>
      <c r="I10" s="16">
        <v>967</v>
      </c>
      <c r="J10" s="16">
        <v>608</v>
      </c>
      <c r="K10" s="28">
        <f>SUM(L10:M10)</f>
        <v>454.23</v>
      </c>
      <c r="L10" s="28">
        <f t="shared" ref="L10:M10" si="1">SUM(L11:L24)</f>
        <v>280.49</v>
      </c>
      <c r="M10" s="28">
        <f t="shared" si="1"/>
        <v>173.73999999999998</v>
      </c>
      <c r="N10" s="16">
        <v>198.94</v>
      </c>
      <c r="O10" s="15">
        <v>246.94</v>
      </c>
      <c r="P10" s="15">
        <v>151.94999999999999</v>
      </c>
      <c r="Q10" s="22"/>
      <c r="R10" s="9" t="s">
        <v>2</v>
      </c>
    </row>
    <row r="11" spans="1:18" s="5" customFormat="1" ht="21" customHeight="1" x14ac:dyDescent="0.25">
      <c r="A11" s="45" t="s">
        <v>26</v>
      </c>
      <c r="B11" s="45"/>
      <c r="C11" s="45"/>
      <c r="D11" s="46"/>
      <c r="E11" s="29">
        <f t="shared" ref="E11:E23" si="2">SUM(F11:G11)</f>
        <v>333</v>
      </c>
      <c r="F11" s="29">
        <v>167</v>
      </c>
      <c r="G11" s="29">
        <v>166</v>
      </c>
      <c r="H11" s="14">
        <v>313</v>
      </c>
      <c r="I11" s="14">
        <v>166</v>
      </c>
      <c r="J11" s="14">
        <v>166</v>
      </c>
      <c r="K11" s="29">
        <f t="shared" ref="K11:K23" si="3">SUM(L11:M11)</f>
        <v>84.83</v>
      </c>
      <c r="L11" s="30">
        <v>42.97</v>
      </c>
      <c r="M11" s="30">
        <v>41.86</v>
      </c>
      <c r="N11" s="14">
        <v>39.53</v>
      </c>
      <c r="O11" s="13">
        <v>42.39</v>
      </c>
      <c r="P11" s="13">
        <v>36.74</v>
      </c>
      <c r="Q11" s="22"/>
      <c r="R11" s="10" t="s">
        <v>13</v>
      </c>
    </row>
    <row r="12" spans="1:18" s="5" customFormat="1" ht="21" customHeight="1" x14ac:dyDescent="0.25">
      <c r="C12" s="10"/>
      <c r="D12" s="10"/>
      <c r="E12" s="29"/>
      <c r="F12" s="29"/>
      <c r="G12" s="29"/>
      <c r="H12" s="14"/>
      <c r="I12" s="14"/>
      <c r="J12" s="14"/>
      <c r="K12" s="29"/>
      <c r="L12" s="30"/>
      <c r="M12" s="30"/>
      <c r="N12" s="14"/>
      <c r="O12" s="13"/>
      <c r="P12" s="13"/>
      <c r="Q12" s="14"/>
      <c r="R12" s="10" t="s">
        <v>38</v>
      </c>
    </row>
    <row r="13" spans="1:18" s="5" customFormat="1" ht="21" customHeight="1" x14ac:dyDescent="0.25">
      <c r="A13" s="10" t="s">
        <v>32</v>
      </c>
      <c r="B13" s="10"/>
      <c r="C13" s="10"/>
      <c r="D13" s="10"/>
      <c r="E13" s="34"/>
      <c r="F13" s="34"/>
      <c r="G13" s="34"/>
      <c r="H13" s="25"/>
      <c r="I13" s="25"/>
      <c r="J13" s="25"/>
      <c r="K13" s="34"/>
      <c r="L13" s="35"/>
      <c r="M13" s="35"/>
      <c r="N13" s="25"/>
      <c r="O13" s="31"/>
      <c r="P13" s="31"/>
      <c r="Q13" s="14"/>
      <c r="R13" s="10" t="s">
        <v>39</v>
      </c>
    </row>
    <row r="14" spans="1:18" s="5" customFormat="1" ht="21" customHeight="1" x14ac:dyDescent="0.25">
      <c r="A14" s="10"/>
      <c r="B14" s="10" t="s">
        <v>33</v>
      </c>
      <c r="C14" s="10"/>
      <c r="D14" s="10"/>
      <c r="E14" s="34">
        <f t="shared" si="2"/>
        <v>257</v>
      </c>
      <c r="F14" s="34">
        <v>196</v>
      </c>
      <c r="G14" s="34">
        <v>61</v>
      </c>
      <c r="H14" s="25">
        <v>190</v>
      </c>
      <c r="I14" s="25">
        <v>140</v>
      </c>
      <c r="J14" s="25">
        <v>50</v>
      </c>
      <c r="K14" s="34">
        <f t="shared" si="3"/>
        <v>65.819999999999993</v>
      </c>
      <c r="L14" s="35">
        <v>50.44</v>
      </c>
      <c r="M14" s="35">
        <v>15.38</v>
      </c>
      <c r="N14" s="25">
        <v>24</v>
      </c>
      <c r="O14" s="31">
        <v>35.75</v>
      </c>
      <c r="P14" s="31">
        <v>12.5</v>
      </c>
      <c r="Q14" s="14"/>
      <c r="R14" s="10" t="s">
        <v>40</v>
      </c>
    </row>
    <row r="15" spans="1:18" s="5" customFormat="1" ht="21" customHeight="1" x14ac:dyDescent="0.25">
      <c r="A15" s="10" t="s">
        <v>8</v>
      </c>
      <c r="B15" s="10"/>
      <c r="C15" s="10"/>
      <c r="D15" s="10"/>
      <c r="E15" s="34">
        <f t="shared" si="2"/>
        <v>331</v>
      </c>
      <c r="F15" s="34">
        <v>183</v>
      </c>
      <c r="G15" s="34">
        <v>148</v>
      </c>
      <c r="H15" s="25">
        <v>364</v>
      </c>
      <c r="I15" s="25">
        <v>187</v>
      </c>
      <c r="J15" s="25">
        <v>177</v>
      </c>
      <c r="K15" s="34">
        <f t="shared" si="3"/>
        <v>84.41</v>
      </c>
      <c r="L15" s="35">
        <v>47.09</v>
      </c>
      <c r="M15" s="35">
        <v>37.32</v>
      </c>
      <c r="N15" s="25">
        <v>45.98</v>
      </c>
      <c r="O15" s="31">
        <v>47.75</v>
      </c>
      <c r="P15" s="31">
        <v>44.24</v>
      </c>
      <c r="Q15" s="14"/>
      <c r="R15" s="10" t="s">
        <v>14</v>
      </c>
    </row>
    <row r="16" spans="1:18" s="5" customFormat="1" ht="21" customHeight="1" x14ac:dyDescent="0.25">
      <c r="A16" s="10" t="s">
        <v>9</v>
      </c>
      <c r="B16" s="10"/>
      <c r="C16" s="10"/>
      <c r="D16" s="10"/>
      <c r="E16" s="34">
        <f t="shared" si="2"/>
        <v>280</v>
      </c>
      <c r="F16" s="34">
        <v>184</v>
      </c>
      <c r="G16" s="34">
        <v>96</v>
      </c>
      <c r="H16" s="25">
        <v>267</v>
      </c>
      <c r="I16" s="25">
        <v>268</v>
      </c>
      <c r="J16" s="25">
        <v>99</v>
      </c>
      <c r="K16" s="34">
        <f t="shared" si="3"/>
        <v>71.56</v>
      </c>
      <c r="L16" s="35">
        <v>47.35</v>
      </c>
      <c r="M16" s="35">
        <v>24.21</v>
      </c>
      <c r="N16" s="25">
        <v>33.72</v>
      </c>
      <c r="O16" s="31">
        <v>72.900000000000006</v>
      </c>
      <c r="P16" s="31">
        <v>24.74</v>
      </c>
      <c r="Q16" s="14"/>
      <c r="R16" s="10" t="s">
        <v>15</v>
      </c>
    </row>
    <row r="17" spans="1:18" s="5" customFormat="1" ht="21" customHeight="1" x14ac:dyDescent="0.25">
      <c r="A17" s="10" t="s">
        <v>27</v>
      </c>
      <c r="B17" s="10"/>
      <c r="C17" s="10"/>
      <c r="D17" s="10"/>
      <c r="E17" s="34">
        <f t="shared" si="2"/>
        <v>55</v>
      </c>
      <c r="F17" s="34">
        <v>33</v>
      </c>
      <c r="G17" s="34">
        <v>22</v>
      </c>
      <c r="H17" s="25">
        <v>62</v>
      </c>
      <c r="I17" s="25">
        <v>43</v>
      </c>
      <c r="J17" s="25">
        <v>19</v>
      </c>
      <c r="K17" s="34">
        <f t="shared" si="3"/>
        <v>14.04</v>
      </c>
      <c r="L17" s="35">
        <v>8.49</v>
      </c>
      <c r="M17" s="35">
        <v>5.55</v>
      </c>
      <c r="N17" s="25">
        <v>7.83</v>
      </c>
      <c r="O17" s="31">
        <v>10.98</v>
      </c>
      <c r="P17" s="31">
        <v>4.75</v>
      </c>
      <c r="Q17" s="14"/>
      <c r="R17" s="10" t="s">
        <v>16</v>
      </c>
    </row>
    <row r="18" spans="1:18" s="5" customFormat="1" ht="21" customHeight="1" x14ac:dyDescent="0.25">
      <c r="A18" s="10" t="s">
        <v>10</v>
      </c>
      <c r="B18" s="10"/>
      <c r="C18" s="10"/>
      <c r="D18" s="10"/>
      <c r="E18" s="34">
        <f t="shared" si="2"/>
        <v>164</v>
      </c>
      <c r="F18" s="34">
        <v>81</v>
      </c>
      <c r="G18" s="34">
        <v>83</v>
      </c>
      <c r="H18" s="25">
        <v>153</v>
      </c>
      <c r="I18" s="25">
        <v>76</v>
      </c>
      <c r="J18" s="25">
        <v>77</v>
      </c>
      <c r="K18" s="34">
        <f t="shared" si="3"/>
        <v>41.769999999999996</v>
      </c>
      <c r="L18" s="35">
        <v>20.84</v>
      </c>
      <c r="M18" s="35">
        <v>20.93</v>
      </c>
      <c r="N18" s="25">
        <v>19.329999999999998</v>
      </c>
      <c r="O18" s="31">
        <v>19.41</v>
      </c>
      <c r="P18" s="31">
        <v>19.239999999999998</v>
      </c>
      <c r="Q18" s="14"/>
      <c r="R18" s="10" t="s">
        <v>17</v>
      </c>
    </row>
    <row r="19" spans="1:18" s="5" customFormat="1" ht="21" customHeight="1" x14ac:dyDescent="0.25">
      <c r="A19" s="10" t="s">
        <v>11</v>
      </c>
      <c r="B19" s="10"/>
      <c r="C19" s="10"/>
      <c r="D19" s="10"/>
      <c r="E19" s="34">
        <f t="shared" si="2"/>
        <v>31</v>
      </c>
      <c r="F19" s="34">
        <v>28</v>
      </c>
      <c r="G19" s="34">
        <v>3</v>
      </c>
      <c r="H19" s="25">
        <v>3</v>
      </c>
      <c r="I19" s="25">
        <v>24</v>
      </c>
      <c r="J19" s="25">
        <v>10</v>
      </c>
      <c r="K19" s="34">
        <f t="shared" si="3"/>
        <v>7.97</v>
      </c>
      <c r="L19" s="35">
        <v>7.21</v>
      </c>
      <c r="M19" s="35">
        <v>0.76</v>
      </c>
      <c r="N19" s="25">
        <v>4.29</v>
      </c>
      <c r="O19" s="31">
        <v>6.13</v>
      </c>
      <c r="P19" s="31">
        <v>2.5</v>
      </c>
      <c r="Q19" s="14"/>
      <c r="R19" s="10" t="s">
        <v>18</v>
      </c>
    </row>
    <row r="20" spans="1:18" s="5" customFormat="1" ht="21" customHeight="1" x14ac:dyDescent="0.25">
      <c r="A20" s="10" t="s">
        <v>34</v>
      </c>
      <c r="B20" s="10"/>
      <c r="C20" s="10"/>
      <c r="D20" s="10"/>
      <c r="E20" s="34">
        <f t="shared" si="2"/>
        <v>97</v>
      </c>
      <c r="F20" s="34">
        <v>87</v>
      </c>
      <c r="G20" s="34">
        <v>10</v>
      </c>
      <c r="H20" s="25">
        <v>10</v>
      </c>
      <c r="I20" s="25">
        <v>65</v>
      </c>
      <c r="J20" s="25">
        <v>6</v>
      </c>
      <c r="K20" s="34">
        <f t="shared" si="3"/>
        <v>24.91</v>
      </c>
      <c r="L20" s="35">
        <v>22.39</v>
      </c>
      <c r="M20" s="35">
        <v>2.52</v>
      </c>
      <c r="N20" s="25">
        <v>8.9700000000000006</v>
      </c>
      <c r="O20" s="31">
        <v>16.600000000000001</v>
      </c>
      <c r="P20" s="31">
        <v>1.5</v>
      </c>
      <c r="Q20" s="14"/>
      <c r="R20" s="10" t="s">
        <v>35</v>
      </c>
    </row>
    <row r="21" spans="1:18" s="5" customFormat="1" ht="21" customHeight="1" x14ac:dyDescent="0.25">
      <c r="A21" s="10" t="s">
        <v>36</v>
      </c>
      <c r="B21" s="10"/>
      <c r="C21" s="10"/>
      <c r="D21" s="10"/>
      <c r="E21" s="34">
        <f t="shared" si="2"/>
        <v>157</v>
      </c>
      <c r="F21" s="34">
        <v>77</v>
      </c>
      <c r="G21" s="34">
        <v>80</v>
      </c>
      <c r="H21" s="25">
        <v>80</v>
      </c>
      <c r="I21" s="25">
        <v>22</v>
      </c>
      <c r="J21" s="25">
        <v>9</v>
      </c>
      <c r="K21" s="34">
        <f t="shared" si="3"/>
        <v>39.980000000000004</v>
      </c>
      <c r="L21" s="35">
        <v>19.809999999999999</v>
      </c>
      <c r="M21" s="35">
        <v>20.170000000000002</v>
      </c>
      <c r="N21" s="25">
        <v>3.92</v>
      </c>
      <c r="O21" s="31">
        <v>5.62</v>
      </c>
      <c r="P21" s="31">
        <v>2.25</v>
      </c>
      <c r="Q21" s="14"/>
      <c r="R21" s="10" t="s">
        <v>37</v>
      </c>
    </row>
    <row r="22" spans="1:18" s="5" customFormat="1" ht="21" customHeight="1" x14ac:dyDescent="0.25">
      <c r="A22" s="10" t="s">
        <v>12</v>
      </c>
      <c r="B22" s="10"/>
      <c r="C22" s="10"/>
      <c r="D22" s="10"/>
      <c r="E22" s="34">
        <f t="shared" si="2"/>
        <v>52</v>
      </c>
      <c r="F22" s="34">
        <v>38</v>
      </c>
      <c r="G22" s="34">
        <v>14</v>
      </c>
      <c r="H22" s="25">
        <v>14</v>
      </c>
      <c r="I22" s="25">
        <v>62</v>
      </c>
      <c r="J22" s="25">
        <v>11</v>
      </c>
      <c r="K22" s="34">
        <f t="shared" si="3"/>
        <v>13.309999999999999</v>
      </c>
      <c r="L22" s="35">
        <v>9.7799999999999994</v>
      </c>
      <c r="M22" s="35">
        <v>3.53</v>
      </c>
      <c r="N22" s="25">
        <v>9.2200000000000006</v>
      </c>
      <c r="O22" s="31">
        <v>15.83</v>
      </c>
      <c r="P22" s="31">
        <v>2.75</v>
      </c>
      <c r="Q22" s="14"/>
      <c r="R22" s="10" t="s">
        <v>19</v>
      </c>
    </row>
    <row r="23" spans="1:18" s="5" customFormat="1" ht="21" customHeight="1" x14ac:dyDescent="0.25">
      <c r="A23" s="10" t="s">
        <v>24</v>
      </c>
      <c r="B23" s="10"/>
      <c r="C23" s="10"/>
      <c r="D23" s="10"/>
      <c r="E23" s="34">
        <f t="shared" si="2"/>
        <v>22</v>
      </c>
      <c r="F23" s="34">
        <v>16</v>
      </c>
      <c r="G23" s="34">
        <v>6</v>
      </c>
      <c r="H23" s="25">
        <v>6</v>
      </c>
      <c r="I23" s="25">
        <v>14</v>
      </c>
      <c r="J23" s="25">
        <v>3</v>
      </c>
      <c r="K23" s="34">
        <f t="shared" si="3"/>
        <v>5.63</v>
      </c>
      <c r="L23" s="35">
        <v>4.12</v>
      </c>
      <c r="M23" s="35">
        <v>1.51</v>
      </c>
      <c r="N23" s="25">
        <v>2.15</v>
      </c>
      <c r="O23" s="31">
        <v>3.58</v>
      </c>
      <c r="P23" s="31">
        <v>0.75</v>
      </c>
      <c r="Q23" s="14"/>
      <c r="R23" s="10" t="s">
        <v>25</v>
      </c>
    </row>
    <row r="24" spans="1:18" s="5" customFormat="1" ht="21" customHeight="1" x14ac:dyDescent="0.25">
      <c r="A24" s="10" t="s">
        <v>3</v>
      </c>
      <c r="B24" s="10"/>
      <c r="C24" s="10"/>
      <c r="D24" s="10"/>
      <c r="E24" s="34" t="s">
        <v>48</v>
      </c>
      <c r="F24" s="34" t="s">
        <v>48</v>
      </c>
      <c r="G24" s="34" t="s">
        <v>48</v>
      </c>
      <c r="H24" s="32" t="s">
        <v>48</v>
      </c>
      <c r="I24" s="32" t="s">
        <v>48</v>
      </c>
      <c r="J24" s="32" t="s">
        <v>48</v>
      </c>
      <c r="K24" s="34" t="s">
        <v>48</v>
      </c>
      <c r="L24" s="35" t="s">
        <v>48</v>
      </c>
      <c r="M24" s="35" t="s">
        <v>48</v>
      </c>
      <c r="N24" s="32" t="s">
        <v>48</v>
      </c>
      <c r="O24" s="33" t="s">
        <v>48</v>
      </c>
      <c r="P24" s="33" t="s">
        <v>48</v>
      </c>
      <c r="Q24" s="14"/>
      <c r="R24" s="10" t="s">
        <v>4</v>
      </c>
    </row>
    <row r="25" spans="1:18" s="5" customFormat="1" ht="3" customHeight="1" x14ac:dyDescent="0.25">
      <c r="A25" s="17"/>
      <c r="B25" s="18"/>
      <c r="C25" s="18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7"/>
      <c r="R25" s="18"/>
    </row>
    <row r="26" spans="1:18" s="5" customFormat="1" ht="3" customHeight="1" x14ac:dyDescent="0.25">
      <c r="A26" s="1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5" customFormat="1" ht="15.75" x14ac:dyDescent="0.25">
      <c r="A27" s="12"/>
      <c r="B27" s="10" t="s">
        <v>46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5" customFormat="1" ht="15.75" x14ac:dyDescent="0.25">
      <c r="B28" s="5" t="s">
        <v>47</v>
      </c>
    </row>
    <row r="29" spans="1:18" s="5" customFormat="1" ht="23.1" customHeight="1" x14ac:dyDescent="0.25"/>
    <row r="30" spans="1:18" s="5" customFormat="1" ht="18" customHeight="1" x14ac:dyDescent="0.25"/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2018-03-16T04:12:57Z</cp:lastPrinted>
  <dcterms:created xsi:type="dcterms:W3CDTF">2004-08-16T17:13:42Z</dcterms:created>
  <dcterms:modified xsi:type="dcterms:W3CDTF">2019-10-02T09:18:59Z</dcterms:modified>
</cp:coreProperties>
</file>